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8" yWindow="32767" windowWidth="22260" windowHeight="10728" tabRatio="824" activeTab="0"/>
  </bookViews>
  <sheets>
    <sheet name="売上・損益状況" sheetId="1" r:id="rId1"/>
    <sheet name="資産状況" sheetId="2" r:id="rId2"/>
    <sheet name="キャッシュ・フロー" sheetId="3" r:id="rId3"/>
    <sheet name="研究開発" sheetId="4" r:id="rId4"/>
    <sheet name="主要経営指標" sheetId="5" r:id="rId5"/>
    <sheet name="1株当たり指標" sheetId="6" r:id="rId6"/>
  </sheets>
  <definedNames/>
  <calcPr fullCalcOnLoad="1"/>
</workbook>
</file>

<file path=xl/sharedStrings.xml><?xml version="1.0" encoding="utf-8"?>
<sst xmlns="http://schemas.openxmlformats.org/spreadsheetml/2006/main" count="238" uniqueCount="116">
  <si>
    <t>売上高</t>
  </si>
  <si>
    <t>売上原価</t>
  </si>
  <si>
    <t>法人税等</t>
  </si>
  <si>
    <t>売上原価率</t>
  </si>
  <si>
    <t>資産の部</t>
  </si>
  <si>
    <t>フリー・キャッシュ・フロー（注1）</t>
  </si>
  <si>
    <t>研究開発費</t>
  </si>
  <si>
    <t>（％）</t>
  </si>
  <si>
    <t>■連結損益計算書</t>
  </si>
  <si>
    <t>■収益性の指標</t>
  </si>
  <si>
    <t>■連結貸借対照表</t>
  </si>
  <si>
    <t>流動資産</t>
  </si>
  <si>
    <t>資産合計</t>
  </si>
  <si>
    <t>■研究開発</t>
  </si>
  <si>
    <t>（千円）</t>
  </si>
  <si>
    <t>販売費及び一般管理費</t>
  </si>
  <si>
    <t>税金等調整前当期純利益</t>
  </si>
  <si>
    <t>販売費及び一般管理費率</t>
  </si>
  <si>
    <t>（千円）</t>
  </si>
  <si>
    <t>固定資産</t>
  </si>
  <si>
    <t>流動負債</t>
  </si>
  <si>
    <t>固定負債</t>
  </si>
  <si>
    <t>負債純資産合計</t>
  </si>
  <si>
    <t>流動比率 （注1）</t>
  </si>
  <si>
    <t>自己資本比率 （注2）</t>
  </si>
  <si>
    <t>営業活動によるキャッシュ・フロー</t>
  </si>
  <si>
    <t>投資活動によるキャッシュ・フロー</t>
  </si>
  <si>
    <t>財務活動によるキャッシュ・フロー</t>
  </si>
  <si>
    <t>現金及び現金同等物の増減額</t>
  </si>
  <si>
    <t>現金及び現金同等物の期首残高</t>
  </si>
  <si>
    <t>現金及び現金同等物の期末残高</t>
  </si>
  <si>
    <t>現金及び現金同等物の換算差額</t>
  </si>
  <si>
    <t>キャッシュ・フロー対有利子負債比率（％）（注2）</t>
  </si>
  <si>
    <t>インタレスト・カバレッジ・レシオ（倍）（注3）</t>
  </si>
  <si>
    <t>（百万円）</t>
  </si>
  <si>
    <t>（円）</t>
  </si>
  <si>
    <t>■安全性の指標</t>
  </si>
  <si>
    <t>■連結キャッシュ･フロー</t>
  </si>
  <si>
    <t>■キャッシュ･フローの指標（安全性の指標）</t>
  </si>
  <si>
    <t>■効率性の指標</t>
  </si>
  <si>
    <t>１株当たり当期純利益（EPS）：希薄化調整後</t>
  </si>
  <si>
    <t>（件数）</t>
  </si>
  <si>
    <t>取得済み</t>
  </si>
  <si>
    <t>出願中</t>
  </si>
  <si>
    <t>2014/3</t>
  </si>
  <si>
    <t>2015/3</t>
  </si>
  <si>
    <t xml:space="preserve"> </t>
  </si>
  <si>
    <t>2016/3</t>
  </si>
  <si>
    <t>親会社株式に帰属する当期純利益</t>
  </si>
  <si>
    <t>非支配株主持分</t>
  </si>
  <si>
    <t>自己資本</t>
  </si>
  <si>
    <t>営業利益（のれん等償却前）</t>
  </si>
  <si>
    <t>営業利益（のれん等償却後）</t>
  </si>
  <si>
    <t>経常利益</t>
  </si>
  <si>
    <t>負債純資産の部</t>
  </si>
  <si>
    <t>純資産</t>
  </si>
  <si>
    <t>営業利益（のれん等償却前）</t>
  </si>
  <si>
    <t>営業利益（のれん等償却後）</t>
  </si>
  <si>
    <t>親会社株主に帰属する当期純利益（のれん等償却前）</t>
  </si>
  <si>
    <t>親会社株主に帰属する当期純利益（のれん等償却後）</t>
  </si>
  <si>
    <t>■主要経営指標</t>
  </si>
  <si>
    <t>１株当たり当期純利益（EPS）（注1）</t>
  </si>
  <si>
    <t>１株当たり純資産（BPS）（注2）</t>
  </si>
  <si>
    <t>１株当たり配当金</t>
  </si>
  <si>
    <t>　 対売上高比率 （％）</t>
  </si>
  <si>
    <t>■一株当たり指標</t>
  </si>
  <si>
    <t>配当性向（％）（注3）</t>
  </si>
  <si>
    <t>注3）親会社株主に帰属する当期純利益÷売上高×100</t>
  </si>
  <si>
    <t>売上高営業利益率（のれん等償却前）（注1）</t>
  </si>
  <si>
    <t>売上高営業利益率（のれん等償却後）（注2）</t>
  </si>
  <si>
    <t>売上高当期純利益率（注3）</t>
  </si>
  <si>
    <t>注1）営業利益（のれん等償却前）÷売上高×100</t>
  </si>
  <si>
    <t>注2）営業利益（のれん等償却後）÷売上高×100</t>
  </si>
  <si>
    <t>注1）流動資産÷流動負債 × 100</t>
  </si>
  <si>
    <t>注2）自己資本÷総資産×100</t>
  </si>
  <si>
    <t>注2）有利子負債÷営業キャッシュ・フロー</t>
  </si>
  <si>
    <t>注3）営業キャッシュ・フロー÷利払い</t>
  </si>
  <si>
    <t>注1）親会社株主に帰属する当期純利益÷期中平均株式数</t>
  </si>
  <si>
    <t>注2）純資産÷期末発行済株式数</t>
  </si>
  <si>
    <t>注3）１株当たり配当金÷１株当たり当期純利益×100</t>
  </si>
  <si>
    <t>EBITDA（注1）</t>
  </si>
  <si>
    <t>注1）経常利益+支払利息-受取利息+減価償却費+のれん償却額等</t>
  </si>
  <si>
    <t>■特許権所有状況</t>
  </si>
  <si>
    <t>期中平均自己資本（注2）</t>
  </si>
  <si>
    <t>注2）前期末自己資本＋当期末自己資本÷2</t>
  </si>
  <si>
    <t>期中平均総資産（注5）</t>
  </si>
  <si>
    <t>総資産回転率（回）（注8）</t>
  </si>
  <si>
    <t>注3）親会社株主に帰属する当期純利益（のれん等償却前）÷期中平均自己資本×100</t>
  </si>
  <si>
    <t>注4）親会社株主に帰属する当期純利益（のれん等償却後）÷期中平均自己資本×100</t>
  </si>
  <si>
    <t>注5）前期末総資産＋当期末総資産÷2</t>
  </si>
  <si>
    <t>注6）親会社株主に帰属する当期純利益（のれん等償却前）÷期中平均総資産×100</t>
  </si>
  <si>
    <t>注7）親会社株主に帰属する当期純利益（のれん等償却後）÷期中平均総資産×100</t>
  </si>
  <si>
    <t>注8）売上高÷期中平均総資産</t>
  </si>
  <si>
    <t>ROE（のれん等償却前）（％）（注3）</t>
  </si>
  <si>
    <t>ROE（のれん等償却後）（％）（注4）</t>
  </si>
  <si>
    <t>ROA（のれん等償却前）（％）（注6）</t>
  </si>
  <si>
    <t>ROA（のれん等償却後）（％）（注7）</t>
  </si>
  <si>
    <t>　</t>
  </si>
  <si>
    <t>　　　</t>
  </si>
  <si>
    <t xml:space="preserve"> </t>
  </si>
  <si>
    <t>2017/3</t>
  </si>
  <si>
    <t>2018/3</t>
  </si>
  <si>
    <t>　内有利子負債</t>
  </si>
  <si>
    <t>2019/3</t>
  </si>
  <si>
    <t>2020/3</t>
  </si>
  <si>
    <t>2021/3</t>
  </si>
  <si>
    <t>ROIC</t>
  </si>
  <si>
    <t>設備投資額</t>
  </si>
  <si>
    <t>減価償却費</t>
  </si>
  <si>
    <t>2022/3</t>
  </si>
  <si>
    <t>2022/3</t>
  </si>
  <si>
    <t>2023/3</t>
  </si>
  <si>
    <t>2023/3</t>
  </si>
  <si>
    <t>2022/3</t>
  </si>
  <si>
    <r>
      <t>注</t>
    </r>
    <r>
      <rPr>
        <sz val="10"/>
        <color indexed="63"/>
        <rFont val="Lr oSVbN"/>
        <family val="2"/>
      </rPr>
      <t>1</t>
    </r>
    <r>
      <rPr>
        <sz val="10"/>
        <color indexed="63"/>
        <rFont val="ＭＳ Ｐゴシック"/>
        <family val="3"/>
      </rPr>
      <t>）営業活動によるキャッシュ･フロー＋投資活動によるキャッシュ･フロー</t>
    </r>
  </si>
  <si>
    <t>（千円）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</si>
</sst>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#,##0_);[Red]\(#,##0\)"/>
    <numFmt numFmtId="179" formatCode="#,##0.0_);[Red]\(#,##0.0\)"/>
    <numFmt numFmtId="180" formatCode="#,##0_ "/>
    <numFmt numFmtId="181" formatCode="0.0_ "/>
    <numFmt numFmtId="182" formatCode="#,##0_ ;[Red]\-#,##0\ "/>
    <numFmt numFmtId="183" formatCode="#,##0.0_ "/>
    <numFmt numFmtId="184" formatCode="0.00_ ;[Red]\-0.00\ "/>
    <numFmt numFmtId="185" formatCode="0.00_ "/>
    <numFmt numFmtId="186" formatCode="yyyy/m/d;@"/>
    <numFmt numFmtId="187" formatCode="#,##0.00_ "/>
    <numFmt numFmtId="188" formatCode="yyyy&quot;年&quot;m&quot;月&quot;;@"/>
    <numFmt numFmtId="189" formatCode="#,##0_);\(#,##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#,##0.00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63"/>
      <name val="ＭＳ Ｐゴシック"/>
      <family val="3"/>
    </font>
    <font>
      <sz val="10"/>
      <color indexed="63"/>
      <name val="Lr oSVbN"/>
      <family val="2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0"/>
      <color indexed="5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7" fontId="3" fillId="0" borderId="0" xfId="42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81" fontId="3" fillId="0" borderId="0" xfId="49" applyNumberFormat="1" applyFont="1" applyFill="1" applyBorder="1" applyAlignment="1" quotePrefix="1">
      <alignment horizontal="right" vertical="center" wrapText="1"/>
    </xf>
    <xf numFmtId="186" fontId="3" fillId="33" borderId="10" xfId="49" applyNumberFormat="1" applyFont="1" applyFill="1" applyBorder="1" applyAlignment="1" quotePrefix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8" fontId="3" fillId="0" borderId="0" xfId="49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11" xfId="49" applyNumberFormat="1" applyFont="1" applyBorder="1" applyAlignment="1">
      <alignment horizontal="right" vertical="center"/>
    </xf>
    <xf numFmtId="178" fontId="3" fillId="0" borderId="10" xfId="49" applyNumberFormat="1" applyFont="1" applyFill="1" applyBorder="1" applyAlignment="1">
      <alignment vertical="center"/>
    </xf>
    <xf numFmtId="180" fontId="3" fillId="0" borderId="10" xfId="49" applyNumberFormat="1" applyFont="1" applyFill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12" xfId="49" applyNumberFormat="1" applyFont="1" applyFill="1" applyBorder="1" applyAlignment="1">
      <alignment vertical="center"/>
    </xf>
    <xf numFmtId="180" fontId="3" fillId="0" borderId="0" xfId="49" applyNumberFormat="1" applyFont="1" applyFill="1" applyBorder="1" applyAlignment="1">
      <alignment vertical="center"/>
    </xf>
    <xf numFmtId="181" fontId="3" fillId="0" borderId="0" xfId="42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183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1" fontId="3" fillId="0" borderId="11" xfId="42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7" fontId="3" fillId="0" borderId="0" xfId="42" applyNumberFormat="1" applyFont="1" applyAlignment="1">
      <alignment vertical="center"/>
    </xf>
    <xf numFmtId="177" fontId="3" fillId="0" borderId="0" xfId="42" applyNumberFormat="1" applyFont="1" applyFill="1" applyBorder="1" applyAlignment="1">
      <alignment vertical="center"/>
    </xf>
    <xf numFmtId="177" fontId="3" fillId="0" borderId="0" xfId="42" applyNumberFormat="1" applyFont="1" applyFill="1" applyAlignment="1">
      <alignment horizontal="right" vertical="center"/>
    </xf>
    <xf numFmtId="181" fontId="3" fillId="0" borderId="0" xfId="0" applyNumberFormat="1" applyFont="1" applyFill="1" applyAlignment="1">
      <alignment horizontal="right" vertical="center"/>
    </xf>
    <xf numFmtId="177" fontId="3" fillId="0" borderId="0" xfId="42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3" fontId="3" fillId="0" borderId="0" xfId="49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1" fontId="3" fillId="0" borderId="0" xfId="0" applyNumberFormat="1" applyFont="1" applyAlignment="1">
      <alignment vertical="center" wrapText="1"/>
    </xf>
    <xf numFmtId="183" fontId="3" fillId="0" borderId="10" xfId="49" applyNumberFormat="1" applyFont="1" applyFill="1" applyBorder="1" applyAlignment="1">
      <alignment vertical="center"/>
    </xf>
    <xf numFmtId="182" fontId="3" fillId="0" borderId="0" xfId="49" applyNumberFormat="1" applyFont="1" applyFill="1" applyBorder="1" applyAlignment="1">
      <alignment vertical="center"/>
    </xf>
    <xf numFmtId="180" fontId="3" fillId="0" borderId="11" xfId="49" applyNumberFormat="1" applyFont="1" applyFill="1" applyBorder="1" applyAlignment="1">
      <alignment horizontal="right" vertical="center"/>
    </xf>
    <xf numFmtId="180" fontId="3" fillId="0" borderId="11" xfId="49" applyNumberFormat="1" applyFont="1" applyFill="1" applyBorder="1" applyAlignment="1">
      <alignment vertical="center"/>
    </xf>
    <xf numFmtId="180" fontId="3" fillId="0" borderId="12" xfId="49" applyNumberFormat="1" applyFont="1" applyFill="1" applyBorder="1" applyAlignment="1">
      <alignment vertical="center"/>
    </xf>
    <xf numFmtId="180" fontId="3" fillId="0" borderId="12" xfId="49" applyNumberFormat="1" applyFont="1" applyFill="1" applyBorder="1" applyAlignment="1">
      <alignment horizontal="right" vertical="center"/>
    </xf>
    <xf numFmtId="180" fontId="3" fillId="0" borderId="0" xfId="49" applyNumberFormat="1" applyFont="1" applyFill="1" applyBorder="1" applyAlignment="1">
      <alignment vertical="center"/>
    </xf>
    <xf numFmtId="180" fontId="3" fillId="0" borderId="0" xfId="49" applyNumberFormat="1" applyFont="1" applyFill="1" applyBorder="1" applyAlignment="1">
      <alignment horizontal="right" vertical="center"/>
    </xf>
    <xf numFmtId="180" fontId="3" fillId="0" borderId="0" xfId="49" applyNumberFormat="1" applyFont="1" applyFill="1" applyBorder="1" applyAlignment="1">
      <alignment/>
    </xf>
    <xf numFmtId="189" fontId="3" fillId="0" borderId="0" xfId="49" applyNumberFormat="1" applyFont="1" applyBorder="1" applyAlignment="1">
      <alignment vertical="center"/>
    </xf>
    <xf numFmtId="183" fontId="8" fillId="0" borderId="0" xfId="49" applyNumberFormat="1" applyFont="1" applyFill="1" applyBorder="1" applyAlignment="1" quotePrefix="1">
      <alignment horizontal="right" vertical="center"/>
    </xf>
    <xf numFmtId="187" fontId="3" fillId="0" borderId="10" xfId="49" applyNumberFormat="1" applyFont="1" applyFill="1" applyBorder="1" applyAlignment="1">
      <alignment vertical="center"/>
    </xf>
    <xf numFmtId="182" fontId="3" fillId="0" borderId="10" xfId="49" applyNumberFormat="1" applyFont="1" applyFill="1" applyBorder="1" applyAlignment="1">
      <alignment vertical="center"/>
    </xf>
    <xf numFmtId="177" fontId="3" fillId="0" borderId="0" xfId="42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vertical="center"/>
    </xf>
    <xf numFmtId="1" fontId="3" fillId="0" borderId="0" xfId="0" applyNumberFormat="1" applyFont="1" applyAlignment="1">
      <alignment vertical="center"/>
    </xf>
    <xf numFmtId="38" fontId="3" fillId="0" borderId="0" xfId="49" applyFont="1" applyFill="1" applyBorder="1" applyAlignment="1">
      <alignment/>
    </xf>
    <xf numFmtId="38" fontId="48" fillId="0" borderId="0" xfId="49" applyFont="1" applyFill="1" applyBorder="1" applyAlignment="1">
      <alignment/>
    </xf>
    <xf numFmtId="38" fontId="3" fillId="0" borderId="0" xfId="49" applyFont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0" xfId="49" applyFont="1" applyBorder="1" applyAlignment="1">
      <alignment vertical="center"/>
    </xf>
    <xf numFmtId="189" fontId="3" fillId="0" borderId="0" xfId="49" applyNumberFormat="1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1" fontId="3" fillId="0" borderId="12" xfId="49" applyNumberFormat="1" applyFont="1" applyFill="1" applyBorder="1" applyAlignment="1" quotePrefix="1">
      <alignment horizontal="right" vertical="center" wrapText="1"/>
    </xf>
    <xf numFmtId="38" fontId="3" fillId="0" borderId="11" xfId="49" applyFont="1" applyFill="1" applyBorder="1" applyAlignment="1">
      <alignment/>
    </xf>
    <xf numFmtId="181" fontId="3" fillId="0" borderId="0" xfId="42" applyNumberFormat="1" applyFont="1" applyFill="1" applyBorder="1" applyAlignment="1">
      <alignment vertical="center"/>
    </xf>
    <xf numFmtId="176" fontId="4" fillId="0" borderId="0" xfId="49" applyNumberFormat="1" applyFont="1" applyAlignment="1">
      <alignment vertical="center" wrapText="1"/>
    </xf>
    <xf numFmtId="176" fontId="3" fillId="33" borderId="10" xfId="49" applyNumberFormat="1" applyFont="1" applyFill="1" applyBorder="1" applyAlignment="1">
      <alignment vertical="center" wrapText="1"/>
    </xf>
    <xf numFmtId="176" fontId="3" fillId="0" borderId="12" xfId="49" applyNumberFormat="1" applyFont="1" applyBorder="1" applyAlignment="1">
      <alignment vertical="center" wrapText="1"/>
    </xf>
    <xf numFmtId="176" fontId="3" fillId="0" borderId="0" xfId="49" applyNumberFormat="1" applyFont="1" applyBorder="1" applyAlignment="1">
      <alignment vertical="center" wrapText="1"/>
    </xf>
    <xf numFmtId="176" fontId="3" fillId="0" borderId="11" xfId="49" applyNumberFormat="1" applyFont="1" applyBorder="1" applyAlignment="1">
      <alignment vertical="center" wrapText="1"/>
    </xf>
    <xf numFmtId="176" fontId="3" fillId="0" borderId="0" xfId="49" applyNumberFormat="1" applyFont="1" applyFill="1" applyBorder="1" applyAlignment="1">
      <alignment vertical="center" wrapText="1"/>
    </xf>
    <xf numFmtId="176" fontId="3" fillId="0" borderId="11" xfId="49" applyNumberFormat="1" applyFont="1" applyFill="1" applyBorder="1" applyAlignment="1">
      <alignment vertical="center" wrapText="1"/>
    </xf>
    <xf numFmtId="176" fontId="3" fillId="0" borderId="12" xfId="49" applyNumberFormat="1" applyFont="1" applyFill="1" applyBorder="1" applyAlignment="1">
      <alignment vertical="center" wrapText="1"/>
    </xf>
    <xf numFmtId="178" fontId="4" fillId="0" borderId="0" xfId="49" applyNumberFormat="1" applyFont="1" applyAlignment="1">
      <alignment vertical="center" wrapText="1"/>
    </xf>
    <xf numFmtId="178" fontId="3" fillId="0" borderId="0" xfId="49" applyNumberFormat="1" applyFont="1" applyAlignment="1">
      <alignment vertical="center" wrapText="1"/>
    </xf>
    <xf numFmtId="178" fontId="3" fillId="33" borderId="10" xfId="49" applyNumberFormat="1" applyFont="1" applyFill="1" applyBorder="1" applyAlignment="1">
      <alignment horizontal="left" vertical="center" wrapText="1"/>
    </xf>
    <xf numFmtId="178" fontId="3" fillId="0" borderId="0" xfId="49" applyNumberFormat="1" applyFont="1" applyFill="1" applyBorder="1" applyAlignment="1">
      <alignment horizontal="left" vertical="center" wrapText="1"/>
    </xf>
    <xf numFmtId="178" fontId="3" fillId="0" borderId="10" xfId="49" applyNumberFormat="1" applyFont="1" applyFill="1" applyBorder="1" applyAlignment="1">
      <alignment vertical="center" wrapText="1"/>
    </xf>
    <xf numFmtId="178" fontId="3" fillId="0" borderId="0" xfId="49" applyNumberFormat="1" applyFont="1" applyBorder="1" applyAlignment="1">
      <alignment horizontal="left" vertical="center" wrapText="1"/>
    </xf>
    <xf numFmtId="178" fontId="3" fillId="0" borderId="10" xfId="49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8" fontId="4" fillId="0" borderId="0" xfId="49" applyNumberFormat="1" applyFont="1" applyFill="1" applyAlignment="1">
      <alignment vertical="center" wrapText="1"/>
    </xf>
    <xf numFmtId="178" fontId="3" fillId="33" borderId="10" xfId="49" applyNumberFormat="1" applyFont="1" applyFill="1" applyBorder="1" applyAlignment="1">
      <alignment vertical="center" wrapText="1"/>
    </xf>
    <xf numFmtId="178" fontId="3" fillId="0" borderId="12" xfId="49" applyNumberFormat="1" applyFont="1" applyFill="1" applyBorder="1" applyAlignment="1">
      <alignment horizontal="left" vertical="center" wrapText="1"/>
    </xf>
    <xf numFmtId="178" fontId="3" fillId="0" borderId="0" xfId="49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vertical="center" wrapText="1"/>
    </xf>
    <xf numFmtId="178" fontId="3" fillId="0" borderId="10" xfId="49" applyNumberFormat="1" applyFont="1" applyBorder="1" applyAlignment="1">
      <alignment vertical="center" wrapText="1"/>
    </xf>
    <xf numFmtId="178" fontId="3" fillId="0" borderId="0" xfId="49" applyNumberFormat="1" applyFont="1" applyBorder="1" applyAlignment="1">
      <alignment vertical="center" wrapText="1"/>
    </xf>
    <xf numFmtId="181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85" fontId="3" fillId="0" borderId="0" xfId="0" applyNumberFormat="1" applyFont="1" applyBorder="1" applyAlignment="1">
      <alignment vertical="center"/>
    </xf>
    <xf numFmtId="40" fontId="3" fillId="0" borderId="0" xfId="49" applyNumberFormat="1" applyFont="1" applyFill="1" applyBorder="1" applyAlignment="1">
      <alignment vertical="center"/>
    </xf>
    <xf numFmtId="185" fontId="3" fillId="0" borderId="11" xfId="0" applyNumberFormat="1" applyFont="1" applyBorder="1" applyAlignment="1">
      <alignment horizontal="right" vertical="center"/>
    </xf>
    <xf numFmtId="185" fontId="3" fillId="0" borderId="11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horizontal="right" vertical="center"/>
    </xf>
    <xf numFmtId="181" fontId="3" fillId="0" borderId="11" xfId="49" applyNumberFormat="1" applyFont="1" applyFill="1" applyBorder="1" applyAlignment="1" quotePrefix="1">
      <alignment horizontal="right" vertical="center" wrapText="1"/>
    </xf>
    <xf numFmtId="180" fontId="3" fillId="0" borderId="12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78" fontId="3" fillId="0" borderId="0" xfId="49" applyNumberFormat="1" applyFont="1" applyFill="1" applyBorder="1" applyAlignment="1">
      <alignment horizontal="right" vertical="center"/>
    </xf>
    <xf numFmtId="189" fontId="3" fillId="0" borderId="0" xfId="49" applyNumberFormat="1" applyFont="1" applyFill="1" applyBorder="1" applyAlignment="1">
      <alignment horizontal="right" vertical="center"/>
    </xf>
    <xf numFmtId="189" fontId="3" fillId="0" borderId="0" xfId="49" applyNumberFormat="1" applyFont="1" applyBorder="1" applyAlignment="1">
      <alignment horizontal="right" vertical="center"/>
    </xf>
    <xf numFmtId="180" fontId="3" fillId="0" borderId="12" xfId="0" applyNumberFormat="1" applyFont="1" applyFill="1" applyBorder="1" applyAlignment="1">
      <alignment vertical="center"/>
    </xf>
    <xf numFmtId="180" fontId="3" fillId="34" borderId="12" xfId="0" applyNumberFormat="1" applyFont="1" applyFill="1" applyBorder="1" applyAlignment="1">
      <alignment vertical="center"/>
    </xf>
    <xf numFmtId="180" fontId="3" fillId="34" borderId="11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50.75390625" style="1" customWidth="1"/>
    <col min="2" max="10" width="10.75390625" style="1" customWidth="1"/>
    <col min="11" max="11" width="10.875" style="1" bestFit="1" customWidth="1"/>
    <col min="12" max="12" width="9.25390625" style="1" bestFit="1" customWidth="1"/>
    <col min="13" max="13" width="14.00390625" style="1" bestFit="1" customWidth="1"/>
    <col min="14" max="16384" width="9.00390625" style="1" customWidth="1"/>
  </cols>
  <sheetData>
    <row r="2" ht="12" customHeight="1">
      <c r="A2" s="1" t="s">
        <v>46</v>
      </c>
    </row>
    <row r="3" spans="1:11" ht="12" customHeight="1">
      <c r="A3" s="73" t="s">
        <v>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2" customHeight="1">
      <c r="A4" s="73"/>
      <c r="B4" s="3"/>
      <c r="C4" s="3"/>
      <c r="D4" s="3"/>
      <c r="E4" s="3"/>
      <c r="F4" s="3"/>
      <c r="G4" s="3"/>
      <c r="H4" s="3"/>
      <c r="I4" s="3"/>
      <c r="J4" s="3"/>
      <c r="K4" s="3" t="s">
        <v>14</v>
      </c>
    </row>
    <row r="5" spans="1:11" ht="12" customHeight="1">
      <c r="A5" s="74"/>
      <c r="B5" s="5" t="s">
        <v>44</v>
      </c>
      <c r="C5" s="5" t="s">
        <v>45</v>
      </c>
      <c r="D5" s="5" t="s">
        <v>47</v>
      </c>
      <c r="E5" s="5" t="s">
        <v>100</v>
      </c>
      <c r="F5" s="5" t="s">
        <v>101</v>
      </c>
      <c r="G5" s="5" t="s">
        <v>103</v>
      </c>
      <c r="H5" s="5" t="s">
        <v>104</v>
      </c>
      <c r="I5" s="5" t="s">
        <v>105</v>
      </c>
      <c r="J5" s="5" t="s">
        <v>110</v>
      </c>
      <c r="K5" s="5" t="s">
        <v>111</v>
      </c>
    </row>
    <row r="6" spans="1:11" ht="12" customHeight="1">
      <c r="A6" s="75" t="s">
        <v>0</v>
      </c>
      <c r="B6" s="50">
        <v>58469703</v>
      </c>
      <c r="C6" s="50">
        <v>64237738</v>
      </c>
      <c r="D6" s="50">
        <v>55662811</v>
      </c>
      <c r="E6" s="50">
        <v>67438389</v>
      </c>
      <c r="F6" s="50">
        <v>89029101</v>
      </c>
      <c r="G6" s="50">
        <v>95145485</v>
      </c>
      <c r="H6" s="50">
        <v>65764572</v>
      </c>
      <c r="I6" s="50">
        <v>83814786</v>
      </c>
      <c r="J6" s="50">
        <v>75256424</v>
      </c>
      <c r="K6" s="50">
        <v>70722656</v>
      </c>
    </row>
    <row r="7" spans="1:11" ht="12" customHeight="1">
      <c r="A7" s="76" t="s">
        <v>1</v>
      </c>
      <c r="B7" s="52">
        <v>43348786</v>
      </c>
      <c r="C7" s="52">
        <v>45263445</v>
      </c>
      <c r="D7" s="52">
        <v>39233920</v>
      </c>
      <c r="E7" s="52">
        <v>48667485</v>
      </c>
      <c r="F7" s="52">
        <v>67603129</v>
      </c>
      <c r="G7" s="52">
        <v>75509000</v>
      </c>
      <c r="H7" s="52">
        <v>49068642</v>
      </c>
      <c r="I7" s="52">
        <v>70504584</v>
      </c>
      <c r="J7" s="52">
        <v>61641427</v>
      </c>
      <c r="K7" s="52">
        <v>58672673</v>
      </c>
    </row>
    <row r="8" spans="1:12" ht="12" customHeight="1">
      <c r="A8" s="77" t="s">
        <v>15</v>
      </c>
      <c r="B8" s="47">
        <v>10947549.139</v>
      </c>
      <c r="C8" s="47">
        <v>14078608</v>
      </c>
      <c r="D8" s="47">
        <v>16763968</v>
      </c>
      <c r="E8" s="47">
        <v>16844157</v>
      </c>
      <c r="F8" s="47">
        <v>18716917</v>
      </c>
      <c r="G8" s="47">
        <v>19062844</v>
      </c>
      <c r="H8" s="47">
        <v>15723468</v>
      </c>
      <c r="I8" s="47">
        <v>8285061</v>
      </c>
      <c r="J8" s="47">
        <v>6584735</v>
      </c>
      <c r="K8" s="47">
        <v>6020136</v>
      </c>
      <c r="L8" s="64"/>
    </row>
    <row r="9" spans="1:12" s="69" customFormat="1" ht="12" customHeight="1">
      <c r="A9" s="78" t="s">
        <v>51</v>
      </c>
      <c r="B9" s="52"/>
      <c r="C9" s="52"/>
      <c r="D9" s="51">
        <v>3513011</v>
      </c>
      <c r="E9" s="51">
        <v>4922589</v>
      </c>
      <c r="F9" s="51">
        <v>5520420</v>
      </c>
      <c r="G9" s="51">
        <v>3152718</v>
      </c>
      <c r="H9" s="51">
        <v>3449986</v>
      </c>
      <c r="I9" s="51">
        <v>5608450</v>
      </c>
      <c r="J9" s="51"/>
      <c r="K9" s="52"/>
      <c r="L9" s="68"/>
    </row>
    <row r="10" spans="1:12" s="43" customFormat="1" ht="12" customHeight="1">
      <c r="A10" s="79" t="s">
        <v>52</v>
      </c>
      <c r="B10" s="48">
        <v>4173367</v>
      </c>
      <c r="C10" s="48">
        <v>4895684</v>
      </c>
      <c r="D10" s="48">
        <v>-335078</v>
      </c>
      <c r="E10" s="48">
        <v>1926747</v>
      </c>
      <c r="F10" s="48">
        <v>2709055</v>
      </c>
      <c r="G10" s="48">
        <v>573640</v>
      </c>
      <c r="H10" s="48">
        <v>972461</v>
      </c>
      <c r="I10" s="48">
        <v>5025140</v>
      </c>
      <c r="J10" s="48">
        <v>7030261</v>
      </c>
      <c r="K10" s="48">
        <v>6029846</v>
      </c>
      <c r="L10" s="65"/>
    </row>
    <row r="11" spans="1:12" s="43" customFormat="1" ht="12" customHeight="1">
      <c r="A11" s="80" t="s">
        <v>53</v>
      </c>
      <c r="B11" s="49">
        <v>4277052</v>
      </c>
      <c r="C11" s="49">
        <v>3400028</v>
      </c>
      <c r="D11" s="49">
        <v>313111</v>
      </c>
      <c r="E11" s="49">
        <v>994998</v>
      </c>
      <c r="F11" s="49">
        <v>2207852</v>
      </c>
      <c r="G11" s="49">
        <v>502624</v>
      </c>
      <c r="H11" s="49">
        <v>639045</v>
      </c>
      <c r="I11" s="49">
        <v>3912972</v>
      </c>
      <c r="J11" s="49">
        <v>7857606</v>
      </c>
      <c r="K11" s="49">
        <v>7311611</v>
      </c>
      <c r="L11" s="65"/>
    </row>
    <row r="12" spans="1:12" s="43" customFormat="1" ht="12" customHeight="1">
      <c r="A12" s="78" t="s">
        <v>16</v>
      </c>
      <c r="B12" s="53">
        <v>4413658</v>
      </c>
      <c r="C12" s="53">
        <v>3231581</v>
      </c>
      <c r="D12" s="53">
        <v>284030</v>
      </c>
      <c r="E12" s="53">
        <v>-294736</v>
      </c>
      <c r="F12" s="53">
        <v>2377116</v>
      </c>
      <c r="G12" s="53">
        <v>-1054404</v>
      </c>
      <c r="H12" s="53">
        <v>-1965191</v>
      </c>
      <c r="I12" s="53">
        <v>26834306</v>
      </c>
      <c r="J12" s="53">
        <v>36361380</v>
      </c>
      <c r="K12" s="53">
        <v>10272072</v>
      </c>
      <c r="L12" s="64"/>
    </row>
    <row r="13" spans="1:12" s="43" customFormat="1" ht="12" customHeight="1">
      <c r="A13" s="78" t="s">
        <v>2</v>
      </c>
      <c r="B13" s="52">
        <v>-312175.444</v>
      </c>
      <c r="C13" s="52">
        <v>2050448</v>
      </c>
      <c r="D13" s="52">
        <v>1185540</v>
      </c>
      <c r="E13" s="52">
        <v>730114</v>
      </c>
      <c r="F13" s="52">
        <v>408348</v>
      </c>
      <c r="G13" s="52">
        <v>672913</v>
      </c>
      <c r="H13" s="52">
        <v>-140983</v>
      </c>
      <c r="I13" s="52">
        <v>6166202</v>
      </c>
      <c r="J13" s="52">
        <v>8816997</v>
      </c>
      <c r="K13" s="52">
        <v>3185911</v>
      </c>
      <c r="L13" s="64"/>
    </row>
    <row r="14" spans="1:12" s="43" customFormat="1" ht="12" customHeight="1">
      <c r="A14" s="79" t="s">
        <v>48</v>
      </c>
      <c r="B14" s="48">
        <v>4725834.418</v>
      </c>
      <c r="C14" s="48">
        <v>1251546</v>
      </c>
      <c r="D14" s="48">
        <v>-782810</v>
      </c>
      <c r="E14" s="48">
        <v>-947554</v>
      </c>
      <c r="F14" s="48">
        <v>1948156</v>
      </c>
      <c r="G14" s="48">
        <v>-1727317</v>
      </c>
      <c r="H14" s="48">
        <v>-1792121</v>
      </c>
      <c r="I14" s="48">
        <v>20920279</v>
      </c>
      <c r="J14" s="48">
        <v>27544382</v>
      </c>
      <c r="K14" s="48">
        <v>7086161</v>
      </c>
      <c r="L14" s="64"/>
    </row>
    <row r="15" spans="1:11" s="43" customFormat="1" ht="12" customHeight="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s="43" customFormat="1" ht="12" customHeight="1">
      <c r="A16" s="78"/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12" customHeight="1">
      <c r="A17" s="73" t="s">
        <v>9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" customHeight="1">
      <c r="A18" s="76"/>
      <c r="B18" s="3"/>
      <c r="C18" s="3"/>
      <c r="D18" s="3"/>
      <c r="E18" s="3"/>
      <c r="F18" s="3"/>
      <c r="G18" s="3"/>
      <c r="H18" s="3"/>
      <c r="I18" s="3"/>
      <c r="J18" s="3"/>
      <c r="K18" s="3" t="s">
        <v>7</v>
      </c>
    </row>
    <row r="19" spans="1:11" ht="12" customHeight="1">
      <c r="A19" s="74"/>
      <c r="B19" s="5" t="s">
        <v>44</v>
      </c>
      <c r="C19" s="5" t="s">
        <v>45</v>
      </c>
      <c r="D19" s="5" t="s">
        <v>47</v>
      </c>
      <c r="E19" s="5" t="s">
        <v>100</v>
      </c>
      <c r="F19" s="5" t="s">
        <v>101</v>
      </c>
      <c r="G19" s="5" t="s">
        <v>103</v>
      </c>
      <c r="H19" s="5" t="s">
        <v>104</v>
      </c>
      <c r="I19" s="5" t="s">
        <v>105</v>
      </c>
      <c r="J19" s="5" t="s">
        <v>110</v>
      </c>
      <c r="K19" s="5" t="s">
        <v>112</v>
      </c>
    </row>
    <row r="20" spans="1:12" ht="12" customHeight="1">
      <c r="A20" s="75" t="s">
        <v>3</v>
      </c>
      <c r="B20" s="70">
        <v>74.14</v>
      </c>
      <c r="C20" s="70">
        <v>70.5</v>
      </c>
      <c r="D20" s="70">
        <v>70.5</v>
      </c>
      <c r="E20" s="70">
        <v>72.2</v>
      </c>
      <c r="F20" s="70">
        <v>75.9</v>
      </c>
      <c r="G20" s="70">
        <v>79.4</v>
      </c>
      <c r="H20" s="70">
        <v>74.6</v>
      </c>
      <c r="I20" s="70">
        <v>84.1</v>
      </c>
      <c r="J20" s="70">
        <v>81.9</v>
      </c>
      <c r="K20" s="70">
        <v>83</v>
      </c>
      <c r="L20" s="35"/>
    </row>
    <row r="21" spans="1:13" ht="12" customHeight="1">
      <c r="A21" s="76" t="s">
        <v>17</v>
      </c>
      <c r="B21" s="4">
        <v>18.7</v>
      </c>
      <c r="C21" s="4">
        <v>21.9</v>
      </c>
      <c r="D21" s="4">
        <v>30.1</v>
      </c>
      <c r="E21" s="4">
        <v>25</v>
      </c>
      <c r="F21" s="4">
        <v>21</v>
      </c>
      <c r="G21" s="4">
        <v>20</v>
      </c>
      <c r="H21" s="4">
        <v>23.9</v>
      </c>
      <c r="I21" s="4">
        <v>9.9</v>
      </c>
      <c r="J21" s="4">
        <v>8.7</v>
      </c>
      <c r="K21" s="4">
        <v>8.5</v>
      </c>
      <c r="L21" s="35"/>
      <c r="M21" s="63"/>
    </row>
    <row r="22" spans="1:15" s="43" customFormat="1" ht="12" customHeight="1">
      <c r="A22" s="78" t="s">
        <v>68</v>
      </c>
      <c r="B22" s="4"/>
      <c r="C22" s="4"/>
      <c r="D22" s="4">
        <v>6.3</v>
      </c>
      <c r="E22" s="4">
        <v>7.3</v>
      </c>
      <c r="F22" s="4">
        <v>6.2</v>
      </c>
      <c r="G22" s="4">
        <v>3.3</v>
      </c>
      <c r="H22" s="4">
        <v>5.2</v>
      </c>
      <c r="I22" s="4">
        <v>6.7</v>
      </c>
      <c r="J22" s="4"/>
      <c r="K22" s="4"/>
      <c r="M22" s="63"/>
      <c r="N22" s="1"/>
      <c r="O22" s="1"/>
    </row>
    <row r="23" spans="1:15" s="43" customFormat="1" ht="12" customHeight="1">
      <c r="A23" s="78" t="s">
        <v>69</v>
      </c>
      <c r="B23" s="4">
        <v>7.14</v>
      </c>
      <c r="C23" s="4">
        <v>7.6</v>
      </c>
      <c r="D23" s="4">
        <v>-0.6</v>
      </c>
      <c r="E23" s="4">
        <v>2.9</v>
      </c>
      <c r="F23" s="4">
        <v>3</v>
      </c>
      <c r="G23" s="4">
        <v>0.6</v>
      </c>
      <c r="H23" s="4">
        <v>1.5</v>
      </c>
      <c r="I23" s="4">
        <v>6</v>
      </c>
      <c r="J23" s="4">
        <v>9.3</v>
      </c>
      <c r="K23" s="4">
        <v>8.526046835320459</v>
      </c>
      <c r="M23" s="63"/>
      <c r="N23" s="1"/>
      <c r="O23" s="1"/>
    </row>
    <row r="24" spans="1:11" s="43" customFormat="1" ht="12" customHeight="1">
      <c r="A24" s="79" t="s">
        <v>70</v>
      </c>
      <c r="B24" s="116">
        <v>8.08</v>
      </c>
      <c r="C24" s="116">
        <v>1.9</v>
      </c>
      <c r="D24" s="116">
        <v>-1.4</v>
      </c>
      <c r="E24" s="116">
        <v>-1.4</v>
      </c>
      <c r="F24" s="116">
        <v>2.2</v>
      </c>
      <c r="G24" s="116">
        <v>-1.8</v>
      </c>
      <c r="H24" s="116">
        <v>-2.8</v>
      </c>
      <c r="I24" s="116">
        <v>25</v>
      </c>
      <c r="J24" s="116">
        <v>36.6</v>
      </c>
      <c r="K24" s="116">
        <v>10</v>
      </c>
    </row>
    <row r="25" spans="2:11" ht="12" customHeight="1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2" customHeight="1">
      <c r="A26" s="1" t="s">
        <v>71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2" customHeight="1">
      <c r="A27" s="1" t="s">
        <v>72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ht="12" customHeight="1">
      <c r="A28" s="1" t="s">
        <v>67</v>
      </c>
    </row>
    <row r="29" ht="12" customHeight="1">
      <c r="A29" s="40"/>
    </row>
    <row r="30" ht="12" customHeight="1"/>
    <row r="31" ht="12" customHeight="1"/>
    <row r="32" ht="12" customHeight="1"/>
  </sheetData>
  <sheetProtection/>
  <printOptions/>
  <pageMargins left="0.75" right="0.75" top="1" bottom="1" header="0.512" footer="0.51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50.75390625" style="6" customWidth="1"/>
    <col min="2" max="2" width="10.875" style="6" customWidth="1"/>
    <col min="3" max="11" width="10.75390625" style="6" customWidth="1"/>
    <col min="12" max="12" width="9.25390625" style="6" bestFit="1" customWidth="1"/>
    <col min="13" max="16384" width="9.00390625" style="6" customWidth="1"/>
  </cols>
  <sheetData>
    <row r="1" ht="12" customHeight="1">
      <c r="A1" s="6" t="s">
        <v>97</v>
      </c>
    </row>
    <row r="2" ht="12" customHeight="1"/>
    <row r="3" spans="1:11" ht="12" customHeight="1">
      <c r="A3" s="8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2" customHeight="1">
      <c r="A4" s="82"/>
      <c r="B4" s="3"/>
      <c r="C4" s="3"/>
      <c r="D4" s="3"/>
      <c r="E4" s="3"/>
      <c r="F4" s="3"/>
      <c r="G4" s="3"/>
      <c r="H4" s="3"/>
      <c r="I4" s="3"/>
      <c r="J4" s="3"/>
      <c r="K4" s="3" t="s">
        <v>18</v>
      </c>
    </row>
    <row r="5" spans="1:11" ht="12" customHeight="1">
      <c r="A5" s="83" t="s">
        <v>4</v>
      </c>
      <c r="B5" s="5" t="s">
        <v>44</v>
      </c>
      <c r="C5" s="5" t="s">
        <v>45</v>
      </c>
      <c r="D5" s="5" t="s">
        <v>47</v>
      </c>
      <c r="E5" s="5" t="s">
        <v>100</v>
      </c>
      <c r="F5" s="5" t="s">
        <v>101</v>
      </c>
      <c r="G5" s="5" t="s">
        <v>103</v>
      </c>
      <c r="H5" s="5" t="s">
        <v>104</v>
      </c>
      <c r="I5" s="5" t="s">
        <v>105</v>
      </c>
      <c r="J5" s="5" t="s">
        <v>110</v>
      </c>
      <c r="K5" s="5" t="s">
        <v>112</v>
      </c>
    </row>
    <row r="6" spans="1:12" s="9" customFormat="1" ht="12" customHeight="1">
      <c r="A6" s="84" t="s">
        <v>11</v>
      </c>
      <c r="B6" s="8">
        <v>32588504</v>
      </c>
      <c r="C6" s="8">
        <v>38898799</v>
      </c>
      <c r="D6" s="8">
        <v>32009297</v>
      </c>
      <c r="E6" s="8">
        <v>43317549</v>
      </c>
      <c r="F6" s="8">
        <v>56873472</v>
      </c>
      <c r="G6" s="8">
        <v>61005023</v>
      </c>
      <c r="H6" s="8">
        <v>45628799</v>
      </c>
      <c r="I6" s="8">
        <v>50866164</v>
      </c>
      <c r="J6" s="8">
        <v>57481372</v>
      </c>
      <c r="K6" s="8">
        <v>48752371</v>
      </c>
      <c r="L6" s="66"/>
    </row>
    <row r="7" spans="1:12" s="9" customFormat="1" ht="12" customHeight="1">
      <c r="A7" s="84" t="s">
        <v>19</v>
      </c>
      <c r="B7" s="8">
        <v>12279220</v>
      </c>
      <c r="C7" s="8">
        <v>38931980</v>
      </c>
      <c r="D7" s="8">
        <v>37912406</v>
      </c>
      <c r="E7" s="8">
        <v>37148046</v>
      </c>
      <c r="F7" s="8">
        <v>37759880</v>
      </c>
      <c r="G7" s="8">
        <v>30972732</v>
      </c>
      <c r="H7" s="8">
        <v>26718634</v>
      </c>
      <c r="I7" s="8">
        <v>23761123</v>
      </c>
      <c r="J7" s="8">
        <v>32361033</v>
      </c>
      <c r="K7" s="8">
        <v>40268672</v>
      </c>
      <c r="L7" s="66"/>
    </row>
    <row r="8" spans="1:12" s="20" customFormat="1" ht="12" customHeight="1">
      <c r="A8" s="85" t="s">
        <v>12</v>
      </c>
      <c r="B8" s="11">
        <v>44867725.018</v>
      </c>
      <c r="C8" s="11">
        <v>77830780</v>
      </c>
      <c r="D8" s="11">
        <v>69921704</v>
      </c>
      <c r="E8" s="11">
        <v>80465595</v>
      </c>
      <c r="F8" s="11">
        <v>94633352</v>
      </c>
      <c r="G8" s="11">
        <v>91977755</v>
      </c>
      <c r="H8" s="11">
        <v>72347434</v>
      </c>
      <c r="I8" s="11">
        <v>74627287</v>
      </c>
      <c r="J8" s="11">
        <v>89842406</v>
      </c>
      <c r="K8" s="11">
        <v>89021044</v>
      </c>
      <c r="L8" s="66"/>
    </row>
    <row r="9" spans="1:11" ht="12" customHeight="1">
      <c r="A9" s="82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2" customHeight="1">
      <c r="A10" s="83" t="s">
        <v>54</v>
      </c>
      <c r="B10" s="5" t="s">
        <v>44</v>
      </c>
      <c r="C10" s="5" t="s">
        <v>45</v>
      </c>
      <c r="D10" s="5" t="s">
        <v>47</v>
      </c>
      <c r="E10" s="5" t="s">
        <v>100</v>
      </c>
      <c r="F10" s="5" t="s">
        <v>101</v>
      </c>
      <c r="G10" s="5" t="s">
        <v>103</v>
      </c>
      <c r="H10" s="5" t="s">
        <v>104</v>
      </c>
      <c r="I10" s="5" t="s">
        <v>105</v>
      </c>
      <c r="J10" s="5" t="s">
        <v>109</v>
      </c>
      <c r="K10" s="5" t="s">
        <v>112</v>
      </c>
    </row>
    <row r="11" spans="1:12" ht="12" customHeight="1">
      <c r="A11" s="86" t="s">
        <v>20</v>
      </c>
      <c r="B11" s="8">
        <v>10631940</v>
      </c>
      <c r="C11" s="8">
        <v>29182912</v>
      </c>
      <c r="D11" s="8">
        <v>24146731</v>
      </c>
      <c r="E11" s="8">
        <v>41347033</v>
      </c>
      <c r="F11" s="8">
        <v>37088422</v>
      </c>
      <c r="G11" s="8">
        <v>40683108</v>
      </c>
      <c r="H11" s="8">
        <v>36073187</v>
      </c>
      <c r="I11" s="8">
        <v>23825729</v>
      </c>
      <c r="J11" s="8">
        <v>21368278</v>
      </c>
      <c r="K11" s="8">
        <v>13902436</v>
      </c>
      <c r="L11" s="66"/>
    </row>
    <row r="12" spans="1:11" ht="12" customHeight="1">
      <c r="A12" s="86" t="s">
        <v>102</v>
      </c>
      <c r="B12" s="67">
        <v>2833332</v>
      </c>
      <c r="C12" s="67">
        <v>15118370</v>
      </c>
      <c r="D12" s="67">
        <v>15394730</v>
      </c>
      <c r="E12" s="67">
        <v>28471120</v>
      </c>
      <c r="F12" s="67">
        <v>21060480</v>
      </c>
      <c r="G12" s="67">
        <v>29827405</v>
      </c>
      <c r="H12" s="67">
        <v>25491960</v>
      </c>
      <c r="I12" s="67">
        <v>4790000</v>
      </c>
      <c r="J12" s="67"/>
      <c r="K12" s="120"/>
    </row>
    <row r="13" spans="1:12" ht="12" customHeight="1">
      <c r="A13" s="86" t="s">
        <v>21</v>
      </c>
      <c r="B13" s="8">
        <v>2419675.189</v>
      </c>
      <c r="C13" s="8">
        <v>16292527</v>
      </c>
      <c r="D13" s="8">
        <v>16928091</v>
      </c>
      <c r="E13" s="8">
        <v>11487264</v>
      </c>
      <c r="F13" s="8">
        <v>26360739</v>
      </c>
      <c r="G13" s="8">
        <v>25070694</v>
      </c>
      <c r="H13" s="8">
        <v>5243235</v>
      </c>
      <c r="I13" s="8">
        <v>758073</v>
      </c>
      <c r="J13" s="8">
        <v>1045509</v>
      </c>
      <c r="K13" s="8">
        <v>583555</v>
      </c>
      <c r="L13" s="66"/>
    </row>
    <row r="14" spans="1:11" ht="12" customHeight="1">
      <c r="A14" s="86" t="s">
        <v>102</v>
      </c>
      <c r="B14" s="54">
        <v>1416670</v>
      </c>
      <c r="C14" s="54">
        <v>12000000</v>
      </c>
      <c r="D14" s="54">
        <v>13000000</v>
      </c>
      <c r="E14" s="54">
        <v>8000000</v>
      </c>
      <c r="F14" s="54">
        <v>24000000</v>
      </c>
      <c r="G14" s="54">
        <v>23000000</v>
      </c>
      <c r="H14" s="54">
        <v>3000000</v>
      </c>
      <c r="I14" s="121"/>
      <c r="J14" s="121"/>
      <c r="K14" s="121"/>
    </row>
    <row r="15" spans="1:11" ht="12" customHeight="1">
      <c r="A15" s="84" t="s">
        <v>49</v>
      </c>
      <c r="B15" s="119"/>
      <c r="C15" s="8">
        <v>215442</v>
      </c>
      <c r="D15" s="8">
        <v>92308</v>
      </c>
      <c r="E15" s="8">
        <v>13707</v>
      </c>
      <c r="F15" s="119"/>
      <c r="G15" s="119"/>
      <c r="H15" s="8">
        <v>2844650</v>
      </c>
      <c r="I15" s="119"/>
      <c r="J15" s="119"/>
      <c r="K15" s="119"/>
    </row>
    <row r="16" spans="1:12" s="9" customFormat="1" ht="12" customHeight="1">
      <c r="A16" s="84" t="s">
        <v>50</v>
      </c>
      <c r="B16" s="8">
        <v>31816109.042</v>
      </c>
      <c r="C16" s="8">
        <v>32139896</v>
      </c>
      <c r="D16" s="8">
        <v>28754573</v>
      </c>
      <c r="E16" s="8">
        <v>27617589</v>
      </c>
      <c r="F16" s="8">
        <v>31184191</v>
      </c>
      <c r="G16" s="8">
        <v>26223953</v>
      </c>
      <c r="H16" s="8">
        <v>28068164</v>
      </c>
      <c r="I16" s="8">
        <v>50043484</v>
      </c>
      <c r="J16" s="8">
        <v>67428618</v>
      </c>
      <c r="K16" s="8">
        <v>74535052</v>
      </c>
      <c r="L16" s="66"/>
    </row>
    <row r="17" spans="1:12" s="9" customFormat="1" ht="12" customHeight="1">
      <c r="A17" s="87" t="s">
        <v>55</v>
      </c>
      <c r="B17" s="11">
        <v>31816109</v>
      </c>
      <c r="C17" s="11">
        <v>32355339</v>
      </c>
      <c r="D17" s="11">
        <v>28846881</v>
      </c>
      <c r="E17" s="11">
        <v>27631297</v>
      </c>
      <c r="F17" s="11">
        <v>31184191</v>
      </c>
      <c r="G17" s="11">
        <v>26223953</v>
      </c>
      <c r="H17" s="11">
        <v>31031010</v>
      </c>
      <c r="I17" s="11">
        <v>50043484</v>
      </c>
      <c r="J17" s="11">
        <v>67428618</v>
      </c>
      <c r="K17" s="11">
        <v>74535052</v>
      </c>
      <c r="L17" s="66"/>
    </row>
    <row r="18" spans="1:11" s="20" customFormat="1" ht="12" customHeight="1">
      <c r="A18" s="85" t="s">
        <v>22</v>
      </c>
      <c r="B18" s="11">
        <v>44867725.018</v>
      </c>
      <c r="C18" s="11">
        <v>77830780</v>
      </c>
      <c r="D18" s="11">
        <v>69921704</v>
      </c>
      <c r="E18" s="11">
        <v>80465595</v>
      </c>
      <c r="F18" s="11">
        <v>94633352</v>
      </c>
      <c r="G18" s="11">
        <v>91977755</v>
      </c>
      <c r="H18" s="11">
        <v>72347434</v>
      </c>
      <c r="I18" s="11">
        <v>74627287</v>
      </c>
      <c r="J18" s="11">
        <v>89842406</v>
      </c>
      <c r="K18" s="11">
        <v>89021044</v>
      </c>
    </row>
    <row r="19" ht="12" customHeight="1">
      <c r="A19" s="88"/>
    </row>
    <row r="20" spans="1:11" ht="12" customHeight="1">
      <c r="A20" s="8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2" customHeight="1">
      <c r="A21" s="81" t="s">
        <v>36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12" customHeight="1">
      <c r="A22" s="88"/>
      <c r="B22" s="3"/>
      <c r="C22" s="3"/>
      <c r="D22" s="3"/>
      <c r="E22" s="3"/>
      <c r="F22" s="3"/>
      <c r="G22" s="3"/>
      <c r="H22" s="3"/>
      <c r="I22" s="3"/>
      <c r="J22" s="3"/>
      <c r="K22" s="3" t="s">
        <v>7</v>
      </c>
    </row>
    <row r="23" spans="1:11" ht="12" customHeight="1">
      <c r="A23" s="83"/>
      <c r="B23" s="5" t="s">
        <v>44</v>
      </c>
      <c r="C23" s="5" t="s">
        <v>45</v>
      </c>
      <c r="D23" s="5" t="s">
        <v>47</v>
      </c>
      <c r="E23" s="5" t="s">
        <v>100</v>
      </c>
      <c r="F23" s="5" t="s">
        <v>101</v>
      </c>
      <c r="G23" s="5" t="s">
        <v>103</v>
      </c>
      <c r="H23" s="5" t="s">
        <v>104</v>
      </c>
      <c r="I23" s="5" t="s">
        <v>105</v>
      </c>
      <c r="J23" s="5" t="s">
        <v>113</v>
      </c>
      <c r="K23" s="5" t="s">
        <v>112</v>
      </c>
    </row>
    <row r="24" spans="1:11" ht="12" customHeight="1">
      <c r="A24" s="85" t="s">
        <v>23</v>
      </c>
      <c r="B24" s="45">
        <v>306.51510937539234</v>
      </c>
      <c r="C24" s="45">
        <v>133.3</v>
      </c>
      <c r="D24" s="45">
        <v>132.6</v>
      </c>
      <c r="E24" s="45">
        <v>104.8</v>
      </c>
      <c r="F24" s="45">
        <v>153.3</v>
      </c>
      <c r="G24" s="45">
        <v>150</v>
      </c>
      <c r="H24" s="45">
        <v>126.5</v>
      </c>
      <c r="I24" s="45">
        <v>213.5</v>
      </c>
      <c r="J24" s="45">
        <v>269</v>
      </c>
      <c r="K24" s="45">
        <v>350.7</v>
      </c>
    </row>
    <row r="25" spans="1:11" ht="12" customHeight="1">
      <c r="A25" s="85" t="s">
        <v>24</v>
      </c>
      <c r="B25" s="45">
        <v>70.9109031697864</v>
      </c>
      <c r="C25" s="45">
        <v>41.3</v>
      </c>
      <c r="D25" s="45">
        <v>41.1</v>
      </c>
      <c r="E25" s="45">
        <v>34.3</v>
      </c>
      <c r="F25" s="45">
        <v>33</v>
      </c>
      <c r="G25" s="45">
        <v>28.5</v>
      </c>
      <c r="H25" s="45">
        <v>38.8</v>
      </c>
      <c r="I25" s="45">
        <v>67.1</v>
      </c>
      <c r="J25" s="45">
        <v>75.1</v>
      </c>
      <c r="K25" s="45">
        <v>83.7</v>
      </c>
    </row>
    <row r="26" spans="1:11" ht="12" customHeight="1">
      <c r="A26" s="89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ht="12" customHeight="1">
      <c r="A27" s="88" t="s">
        <v>73</v>
      </c>
    </row>
    <row r="28" ht="12" customHeight="1">
      <c r="A28" s="88" t="s">
        <v>74</v>
      </c>
    </row>
    <row r="29" ht="12" customHeight="1"/>
    <row r="30" ht="12" customHeight="1"/>
  </sheetData>
  <sheetProtection/>
  <printOptions/>
  <pageMargins left="0.75" right="0.75" top="1" bottom="1" header="0.512" footer="0.51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50.75390625" style="6" customWidth="1"/>
    <col min="2" max="11" width="11.25390625" style="6" customWidth="1"/>
    <col min="12" max="16384" width="9.00390625" style="6" customWidth="1"/>
  </cols>
  <sheetData>
    <row r="1" ht="12" customHeight="1">
      <c r="A1" s="6" t="s">
        <v>98</v>
      </c>
    </row>
    <row r="2" ht="12" customHeight="1"/>
    <row r="3" spans="1:11" ht="12" customHeight="1">
      <c r="A3" s="90" t="s">
        <v>37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" customHeight="1">
      <c r="A4" s="82"/>
      <c r="B4" s="3"/>
      <c r="C4" s="3"/>
      <c r="D4" s="3"/>
      <c r="E4" s="3"/>
      <c r="F4" s="3"/>
      <c r="G4" s="3"/>
      <c r="H4" s="3"/>
      <c r="I4" s="3"/>
      <c r="J4" s="3"/>
      <c r="K4" s="3" t="s">
        <v>18</v>
      </c>
    </row>
    <row r="5" spans="1:11" ht="12" customHeight="1">
      <c r="A5" s="91"/>
      <c r="B5" s="5" t="s">
        <v>44</v>
      </c>
      <c r="C5" s="5" t="s">
        <v>45</v>
      </c>
      <c r="D5" s="5" t="s">
        <v>47</v>
      </c>
      <c r="E5" s="5" t="s">
        <v>100</v>
      </c>
      <c r="F5" s="5" t="s">
        <v>101</v>
      </c>
      <c r="G5" s="5" t="s">
        <v>103</v>
      </c>
      <c r="H5" s="5" t="s">
        <v>104</v>
      </c>
      <c r="I5" s="5" t="s">
        <v>105</v>
      </c>
      <c r="J5" s="5" t="s">
        <v>110</v>
      </c>
      <c r="K5" s="5" t="s">
        <v>112</v>
      </c>
    </row>
    <row r="6" spans="1:11" ht="12" customHeight="1">
      <c r="A6" s="92" t="s">
        <v>25</v>
      </c>
      <c r="B6" s="14">
        <v>5484053</v>
      </c>
      <c r="C6" s="14">
        <v>5752847</v>
      </c>
      <c r="D6" s="14">
        <v>4272011</v>
      </c>
      <c r="E6" s="14">
        <v>340313</v>
      </c>
      <c r="F6" s="14">
        <v>4715018</v>
      </c>
      <c r="G6" s="14">
        <v>-13700827</v>
      </c>
      <c r="H6" s="14">
        <v>28256279</v>
      </c>
      <c r="I6" s="14">
        <v>5513991</v>
      </c>
      <c r="J6" s="14">
        <v>-195283</v>
      </c>
      <c r="K6" s="14">
        <v>1241438</v>
      </c>
    </row>
    <row r="7" spans="1:11" ht="12" customHeight="1">
      <c r="A7" s="84" t="s">
        <v>26</v>
      </c>
      <c r="B7" s="15">
        <v>-2411079</v>
      </c>
      <c r="C7" s="15">
        <v>-24700562</v>
      </c>
      <c r="D7" s="15">
        <v>-5955579</v>
      </c>
      <c r="E7" s="15">
        <v>-6540439</v>
      </c>
      <c r="F7" s="15">
        <v>-5007867</v>
      </c>
      <c r="G7" s="15">
        <v>-2499709</v>
      </c>
      <c r="H7" s="15">
        <v>-2541276</v>
      </c>
      <c r="I7" s="15">
        <v>17022431</v>
      </c>
      <c r="J7" s="15">
        <v>20018801</v>
      </c>
      <c r="K7" s="15">
        <v>-5520446</v>
      </c>
    </row>
    <row r="8" spans="1:11" s="20" customFormat="1" ht="12" customHeight="1">
      <c r="A8" s="85" t="s">
        <v>5</v>
      </c>
      <c r="B8" s="12">
        <v>3072973</v>
      </c>
      <c r="C8" s="12">
        <v>-18947715</v>
      </c>
      <c r="D8" s="12">
        <v>-1683568</v>
      </c>
      <c r="E8" s="12">
        <v>-6200126</v>
      </c>
      <c r="F8" s="12">
        <v>-292849</v>
      </c>
      <c r="G8" s="12">
        <v>-16200537</v>
      </c>
      <c r="H8" s="12">
        <v>25715002</v>
      </c>
      <c r="I8" s="12">
        <v>25715002</v>
      </c>
      <c r="J8" s="12">
        <v>19823518</v>
      </c>
      <c r="K8" s="12">
        <v>-4279008</v>
      </c>
    </row>
    <row r="9" spans="1:12" s="20" customFormat="1" ht="12" customHeight="1">
      <c r="A9" s="85" t="s">
        <v>27</v>
      </c>
      <c r="B9" s="12">
        <v>-3623452</v>
      </c>
      <c r="C9" s="12">
        <v>20814424</v>
      </c>
      <c r="D9" s="12">
        <v>-379438</v>
      </c>
      <c r="E9" s="12">
        <v>7439494</v>
      </c>
      <c r="F9" s="12">
        <v>7954708</v>
      </c>
      <c r="G9" s="12">
        <v>7040721</v>
      </c>
      <c r="H9" s="12">
        <v>-18599962</v>
      </c>
      <c r="I9" s="12">
        <v>-18807546</v>
      </c>
      <c r="J9" s="12">
        <v>-16534657</v>
      </c>
      <c r="K9" s="12">
        <v>-1738167</v>
      </c>
      <c r="L9" s="6"/>
    </row>
    <row r="10" spans="1:12" s="20" customFormat="1" ht="12" customHeight="1">
      <c r="A10" s="93" t="s">
        <v>31</v>
      </c>
      <c r="B10" s="15">
        <v>559601</v>
      </c>
      <c r="C10" s="15">
        <v>720929</v>
      </c>
      <c r="D10" s="15">
        <v>-232940</v>
      </c>
      <c r="E10" s="15">
        <v>-17561</v>
      </c>
      <c r="F10" s="15">
        <v>-96156</v>
      </c>
      <c r="G10" s="15">
        <v>-107006</v>
      </c>
      <c r="H10" s="15">
        <v>-77931</v>
      </c>
      <c r="I10" s="15">
        <v>459539</v>
      </c>
      <c r="J10" s="15">
        <v>1072747</v>
      </c>
      <c r="K10" s="15">
        <v>964970</v>
      </c>
      <c r="L10" s="6"/>
    </row>
    <row r="11" spans="1:12" s="20" customFormat="1" ht="12" customHeight="1">
      <c r="A11" s="93" t="s">
        <v>28</v>
      </c>
      <c r="B11" s="15">
        <v>9122</v>
      </c>
      <c r="C11" s="15">
        <v>2587638</v>
      </c>
      <c r="D11" s="15">
        <v>-2295947</v>
      </c>
      <c r="E11" s="15">
        <v>1221806</v>
      </c>
      <c r="F11" s="15">
        <v>7565702</v>
      </c>
      <c r="G11" s="15">
        <v>-9266821</v>
      </c>
      <c r="H11" s="15">
        <v>7037107</v>
      </c>
      <c r="I11" s="15">
        <v>4188415</v>
      </c>
      <c r="J11" s="15">
        <v>4361609</v>
      </c>
      <c r="K11" s="15">
        <v>-5052205</v>
      </c>
      <c r="L11" s="6"/>
    </row>
    <row r="12" spans="1:12" s="20" customFormat="1" ht="12" customHeight="1">
      <c r="A12" s="93" t="s">
        <v>29</v>
      </c>
      <c r="B12" s="15">
        <v>10431546</v>
      </c>
      <c r="C12" s="15">
        <v>10440669</v>
      </c>
      <c r="D12" s="15">
        <v>13028308</v>
      </c>
      <c r="E12" s="15">
        <v>10732361</v>
      </c>
      <c r="F12" s="15">
        <v>11954167</v>
      </c>
      <c r="G12" s="15">
        <v>19449135</v>
      </c>
      <c r="H12" s="15">
        <v>10182313</v>
      </c>
      <c r="I12" s="15">
        <v>17219421</v>
      </c>
      <c r="J12" s="15">
        <v>21407837</v>
      </c>
      <c r="K12" s="15">
        <v>25769446</v>
      </c>
      <c r="L12" s="6"/>
    </row>
    <row r="13" spans="1:11" s="20" customFormat="1" ht="12" customHeight="1">
      <c r="A13" s="85" t="s">
        <v>30</v>
      </c>
      <c r="B13" s="57">
        <v>10440669</v>
      </c>
      <c r="C13" s="57">
        <v>13028308</v>
      </c>
      <c r="D13" s="57">
        <v>10732361</v>
      </c>
      <c r="E13" s="57">
        <v>11954167</v>
      </c>
      <c r="F13" s="57">
        <v>19449135</v>
      </c>
      <c r="G13" s="57">
        <v>10182313</v>
      </c>
      <c r="H13" s="57">
        <v>17219421</v>
      </c>
      <c r="I13" s="57">
        <v>21407837</v>
      </c>
      <c r="J13" s="57">
        <v>25769446</v>
      </c>
      <c r="K13" s="57">
        <v>20717240</v>
      </c>
    </row>
    <row r="14" spans="1:11" s="20" customFormat="1" ht="12" customHeight="1">
      <c r="A14" s="93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ht="12" customHeight="1">
      <c r="A15" s="94" t="s">
        <v>114</v>
      </c>
    </row>
    <row r="16" s="17" customFormat="1" ht="12" customHeight="1">
      <c r="A16" s="95"/>
    </row>
    <row r="17" s="17" customFormat="1" ht="12" customHeight="1">
      <c r="A17" s="95"/>
    </row>
    <row r="18" s="17" customFormat="1" ht="12" customHeight="1">
      <c r="A18" s="81" t="s">
        <v>38</v>
      </c>
    </row>
    <row r="19" spans="1:11" ht="12" customHeight="1">
      <c r="A19" s="88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" customHeight="1">
      <c r="A20" s="96"/>
      <c r="B20" s="5" t="s">
        <v>44</v>
      </c>
      <c r="C20" s="5" t="s">
        <v>45</v>
      </c>
      <c r="D20" s="5" t="s">
        <v>47</v>
      </c>
      <c r="E20" s="5" t="s">
        <v>100</v>
      </c>
      <c r="F20" s="5" t="s">
        <v>101</v>
      </c>
      <c r="G20" s="5" t="s">
        <v>103</v>
      </c>
      <c r="H20" s="5" t="s">
        <v>104</v>
      </c>
      <c r="I20" s="5" t="s">
        <v>105</v>
      </c>
      <c r="J20" s="5" t="s">
        <v>109</v>
      </c>
      <c r="K20" s="5" t="s">
        <v>112</v>
      </c>
    </row>
    <row r="21" spans="1:11" ht="12" customHeight="1">
      <c r="A21" s="97" t="s">
        <v>32</v>
      </c>
      <c r="B21" s="55">
        <v>77.5</v>
      </c>
      <c r="C21" s="55">
        <v>471.4</v>
      </c>
      <c r="D21" s="55">
        <v>664.7</v>
      </c>
      <c r="E21" s="55">
        <v>10716.9</v>
      </c>
      <c r="F21" s="55">
        <v>955.7</v>
      </c>
      <c r="G21" s="55"/>
      <c r="H21" s="55">
        <v>100.8</v>
      </c>
      <c r="I21" s="55">
        <v>86.9</v>
      </c>
      <c r="J21" s="55"/>
      <c r="K21" s="55"/>
    </row>
    <row r="22" spans="1:11" ht="12" customHeight="1">
      <c r="A22" s="18" t="s">
        <v>33</v>
      </c>
      <c r="B22" s="19">
        <v>94.4</v>
      </c>
      <c r="C22" s="19">
        <v>73.6</v>
      </c>
      <c r="D22" s="19">
        <v>28</v>
      </c>
      <c r="E22" s="19">
        <v>2.3</v>
      </c>
      <c r="F22" s="19">
        <v>19.9</v>
      </c>
      <c r="G22" s="19"/>
      <c r="H22" s="19">
        <v>52.8</v>
      </c>
      <c r="I22" s="19">
        <v>29.7</v>
      </c>
      <c r="J22" s="19"/>
      <c r="K22" s="19">
        <v>168.4</v>
      </c>
    </row>
    <row r="23" ht="12" customHeight="1">
      <c r="A23" s="88"/>
    </row>
    <row r="24" ht="12" customHeight="1">
      <c r="A24" s="88" t="s">
        <v>75</v>
      </c>
    </row>
    <row r="25" ht="12" customHeight="1">
      <c r="A25" s="88" t="s">
        <v>76</v>
      </c>
    </row>
    <row r="26" ht="12" customHeight="1"/>
    <row r="27" ht="12" customHeight="1"/>
  </sheetData>
  <sheetProtection/>
  <printOptions/>
  <pageMargins left="0.6" right="0.57" top="1" bottom="1" header="0.512" footer="0.51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50.75390625" style="6" customWidth="1"/>
    <col min="2" max="11" width="11.25390625" style="6" customWidth="1"/>
    <col min="12" max="16384" width="9.00390625" style="9" customWidth="1"/>
  </cols>
  <sheetData>
    <row r="1" spans="1:11" ht="12">
      <c r="A1" s="30" t="s">
        <v>98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">
      <c r="A2" s="30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2">
      <c r="A3" s="34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2:11" ht="12">
      <c r="B4" s="3"/>
      <c r="C4" s="3"/>
      <c r="D4" s="3"/>
      <c r="E4" s="3"/>
      <c r="F4" s="3"/>
      <c r="G4" s="3"/>
      <c r="H4" s="3"/>
      <c r="I4" s="3"/>
      <c r="J4" s="3"/>
      <c r="K4" s="3" t="s">
        <v>115</v>
      </c>
    </row>
    <row r="5" spans="1:11" ht="12">
      <c r="A5" s="31"/>
      <c r="B5" s="5" t="s">
        <v>44</v>
      </c>
      <c r="C5" s="5" t="s">
        <v>45</v>
      </c>
      <c r="D5" s="5" t="s">
        <v>47</v>
      </c>
      <c r="E5" s="5" t="s">
        <v>100</v>
      </c>
      <c r="F5" s="5" t="s">
        <v>101</v>
      </c>
      <c r="G5" s="5" t="s">
        <v>103</v>
      </c>
      <c r="H5" s="5" t="s">
        <v>104</v>
      </c>
      <c r="I5" s="5" t="s">
        <v>105</v>
      </c>
      <c r="J5" s="5" t="s">
        <v>110</v>
      </c>
      <c r="K5" s="5" t="s">
        <v>111</v>
      </c>
    </row>
    <row r="6" spans="1:12" ht="12">
      <c r="A6" s="13" t="s">
        <v>6</v>
      </c>
      <c r="B6" s="59">
        <v>5574773</v>
      </c>
      <c r="C6" s="59">
        <v>7320313</v>
      </c>
      <c r="D6" s="59">
        <v>5956381</v>
      </c>
      <c r="E6" s="59">
        <v>5199116</v>
      </c>
      <c r="F6" s="59">
        <v>6253292</v>
      </c>
      <c r="G6" s="59">
        <v>7843933</v>
      </c>
      <c r="H6" s="59">
        <v>6581290</v>
      </c>
      <c r="I6" s="59">
        <v>3058321</v>
      </c>
      <c r="J6" s="59">
        <v>2537120</v>
      </c>
      <c r="K6" s="59">
        <v>1972053</v>
      </c>
      <c r="L6" s="6"/>
    </row>
    <row r="7" spans="1:11" ht="12">
      <c r="A7" s="29" t="s">
        <v>64</v>
      </c>
      <c r="B7" s="24">
        <v>9.53</v>
      </c>
      <c r="C7" s="24">
        <v>11.4</v>
      </c>
      <c r="D7" s="24">
        <v>10.7</v>
      </c>
      <c r="E7" s="24">
        <v>7.7</v>
      </c>
      <c r="F7" s="24">
        <v>7</v>
      </c>
      <c r="G7" s="24">
        <v>8.2</v>
      </c>
      <c r="H7" s="24">
        <v>10</v>
      </c>
      <c r="I7" s="24">
        <v>3.6</v>
      </c>
      <c r="J7" s="24">
        <v>3.4</v>
      </c>
      <c r="K7" s="24">
        <v>2.8</v>
      </c>
    </row>
    <row r="8" spans="1:12" ht="12">
      <c r="A8" s="117" t="s">
        <v>107</v>
      </c>
      <c r="B8" s="122"/>
      <c r="C8" s="122"/>
      <c r="D8" s="122">
        <v>3409889</v>
      </c>
      <c r="E8" s="122">
        <v>5217183</v>
      </c>
      <c r="F8" s="122">
        <v>4801504</v>
      </c>
      <c r="G8" s="122">
        <v>1911708</v>
      </c>
      <c r="H8" s="122">
        <v>1516462</v>
      </c>
      <c r="I8" s="122">
        <v>1225518</v>
      </c>
      <c r="J8" s="122">
        <v>1117025</v>
      </c>
      <c r="K8" s="123">
        <v>1328466</v>
      </c>
      <c r="L8" s="6"/>
    </row>
    <row r="9" spans="1:12" ht="12">
      <c r="A9" s="118" t="s">
        <v>108</v>
      </c>
      <c r="B9" s="60"/>
      <c r="C9" s="60"/>
      <c r="D9" s="60">
        <v>2047819</v>
      </c>
      <c r="E9" s="60">
        <v>2319218</v>
      </c>
      <c r="F9" s="60">
        <v>2838987</v>
      </c>
      <c r="G9" s="60">
        <v>3350027</v>
      </c>
      <c r="H9" s="60">
        <v>3511162</v>
      </c>
      <c r="I9" s="60">
        <v>1514877</v>
      </c>
      <c r="J9" s="60">
        <v>307784</v>
      </c>
      <c r="K9" s="124">
        <v>405517</v>
      </c>
      <c r="L9" s="6"/>
    </row>
    <row r="10" spans="1:11" ht="12">
      <c r="A10" s="30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2" spans="1:11" ht="12">
      <c r="A12" s="34" t="s">
        <v>82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2:11" ht="12">
      <c r="B13" s="3"/>
      <c r="C13" s="3"/>
      <c r="D13" s="3"/>
      <c r="E13" s="3"/>
      <c r="F13" s="3"/>
      <c r="G13" s="3"/>
      <c r="H13" s="3"/>
      <c r="I13" s="3"/>
      <c r="J13" s="3"/>
      <c r="K13" s="3" t="s">
        <v>41</v>
      </c>
    </row>
    <row r="14" spans="1:11" ht="12">
      <c r="A14" s="31"/>
      <c r="B14" s="5" t="s">
        <v>44</v>
      </c>
      <c r="C14" s="5" t="s">
        <v>45</v>
      </c>
      <c r="D14" s="5" t="s">
        <v>47</v>
      </c>
      <c r="E14" s="5" t="s">
        <v>100</v>
      </c>
      <c r="F14" s="5" t="s">
        <v>101</v>
      </c>
      <c r="G14" s="5" t="s">
        <v>103</v>
      </c>
      <c r="H14" s="5" t="s">
        <v>104</v>
      </c>
      <c r="I14" s="5" t="s">
        <v>105</v>
      </c>
      <c r="J14" s="5" t="s">
        <v>110</v>
      </c>
      <c r="K14" s="5" t="s">
        <v>111</v>
      </c>
    </row>
    <row r="15" spans="1:11" ht="12">
      <c r="A15" s="13" t="s">
        <v>42</v>
      </c>
      <c r="B15" s="59">
        <v>1076</v>
      </c>
      <c r="C15" s="59">
        <v>1115</v>
      </c>
      <c r="D15" s="59">
        <v>1198</v>
      </c>
      <c r="E15" s="59">
        <v>1256</v>
      </c>
      <c r="F15" s="59">
        <v>1347</v>
      </c>
      <c r="G15" s="59">
        <v>1342</v>
      </c>
      <c r="H15" s="59">
        <v>1221</v>
      </c>
      <c r="I15" s="59">
        <v>840</v>
      </c>
      <c r="J15" s="59">
        <v>719</v>
      </c>
      <c r="K15" s="59">
        <v>643</v>
      </c>
    </row>
    <row r="16" spans="1:11" ht="12">
      <c r="A16" s="29" t="s">
        <v>43</v>
      </c>
      <c r="B16" s="60">
        <v>602</v>
      </c>
      <c r="C16" s="60">
        <v>623</v>
      </c>
      <c r="D16" s="60">
        <v>596</v>
      </c>
      <c r="E16" s="60">
        <v>486</v>
      </c>
      <c r="F16" s="60">
        <v>364</v>
      </c>
      <c r="G16" s="60">
        <v>236</v>
      </c>
      <c r="H16" s="60">
        <v>120</v>
      </c>
      <c r="I16" s="60">
        <v>81</v>
      </c>
      <c r="J16" s="60">
        <v>49</v>
      </c>
      <c r="K16" s="60">
        <v>48</v>
      </c>
    </row>
    <row r="17" spans="2:11" ht="12"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2:11" ht="12"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2:11" ht="12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2:11" ht="12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2:11" ht="12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2:11" ht="12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2:11" ht="12">
      <c r="B23" s="20"/>
      <c r="C23" s="20"/>
      <c r="D23" s="20"/>
      <c r="E23" s="20"/>
      <c r="F23" s="20"/>
      <c r="G23" s="20"/>
      <c r="H23" s="20"/>
      <c r="I23" s="20"/>
      <c r="J23" s="20"/>
      <c r="K23" s="20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6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50.75390625" style="6" customWidth="1"/>
    <col min="2" max="11" width="9.75390625" style="6" customWidth="1"/>
    <col min="12" max="16384" width="9.00390625" style="6" customWidth="1"/>
  </cols>
  <sheetData>
    <row r="2" spans="1:11" ht="12" customHeight="1">
      <c r="A2" s="88" t="s">
        <v>99</v>
      </c>
      <c r="C2" s="6" t="s">
        <v>46</v>
      </c>
      <c r="D2" s="6" t="s">
        <v>46</v>
      </c>
      <c r="E2" s="6" t="s">
        <v>46</v>
      </c>
      <c r="F2" s="6" t="s">
        <v>46</v>
      </c>
      <c r="G2" s="6" t="s">
        <v>46</v>
      </c>
      <c r="H2" s="6" t="s">
        <v>46</v>
      </c>
      <c r="I2" s="6" t="s">
        <v>46</v>
      </c>
      <c r="K2" s="6" t="s">
        <v>46</v>
      </c>
    </row>
    <row r="3" spans="1:11" ht="12" customHeight="1">
      <c r="A3" s="98" t="s">
        <v>60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" customHeight="1">
      <c r="A4" s="88"/>
      <c r="B4" s="3"/>
      <c r="C4" s="3"/>
      <c r="D4" s="3"/>
      <c r="E4" s="3"/>
      <c r="F4" s="3"/>
      <c r="G4" s="3"/>
      <c r="H4" s="3"/>
      <c r="I4" s="3"/>
      <c r="J4" s="3"/>
      <c r="K4" s="3" t="s">
        <v>34</v>
      </c>
    </row>
    <row r="5" spans="1:11" ht="12" customHeight="1">
      <c r="A5" s="99"/>
      <c r="B5" s="5" t="s">
        <v>44</v>
      </c>
      <c r="C5" s="5" t="s">
        <v>45</v>
      </c>
      <c r="D5" s="5" t="s">
        <v>47</v>
      </c>
      <c r="E5" s="5" t="s">
        <v>100</v>
      </c>
      <c r="F5" s="5" t="s">
        <v>101</v>
      </c>
      <c r="G5" s="5" t="s">
        <v>103</v>
      </c>
      <c r="H5" s="5" t="s">
        <v>104</v>
      </c>
      <c r="I5" s="5" t="s">
        <v>105</v>
      </c>
      <c r="J5" s="5" t="s">
        <v>110</v>
      </c>
      <c r="K5" s="5" t="s">
        <v>112</v>
      </c>
    </row>
    <row r="6" spans="1:12" ht="12" customHeight="1">
      <c r="A6" s="100" t="s">
        <v>0</v>
      </c>
      <c r="B6" s="62">
        <v>58469</v>
      </c>
      <c r="C6" s="59">
        <v>64237</v>
      </c>
      <c r="D6" s="59">
        <v>55662</v>
      </c>
      <c r="E6" s="59">
        <v>67438</v>
      </c>
      <c r="F6" s="59">
        <v>89029</v>
      </c>
      <c r="G6" s="59">
        <v>95145</v>
      </c>
      <c r="H6" s="59">
        <v>65764</v>
      </c>
      <c r="I6" s="59">
        <v>83814</v>
      </c>
      <c r="J6" s="59">
        <v>75256</v>
      </c>
      <c r="K6" s="59">
        <v>70722</v>
      </c>
      <c r="L6" s="61"/>
    </row>
    <row r="7" spans="1:12" ht="12" customHeight="1">
      <c r="A7" s="100" t="s">
        <v>56</v>
      </c>
      <c r="B7" s="62"/>
      <c r="C7" s="59"/>
      <c r="D7" s="59">
        <v>3513</v>
      </c>
      <c r="E7" s="59">
        <v>4922</v>
      </c>
      <c r="F7" s="59">
        <v>5520</v>
      </c>
      <c r="G7" s="59">
        <v>3152</v>
      </c>
      <c r="H7" s="59">
        <v>3449</v>
      </c>
      <c r="I7" s="59">
        <v>5608</v>
      </c>
      <c r="J7" s="59"/>
      <c r="K7" s="59"/>
      <c r="L7" s="61"/>
    </row>
    <row r="8" spans="1:12" ht="12" customHeight="1">
      <c r="A8" s="100" t="s">
        <v>57</v>
      </c>
      <c r="B8" s="62">
        <v>4173.367821</v>
      </c>
      <c r="C8" s="59">
        <v>4895</v>
      </c>
      <c r="D8" s="59">
        <v>-335</v>
      </c>
      <c r="E8" s="59">
        <v>1926</v>
      </c>
      <c r="F8" s="59">
        <v>2709</v>
      </c>
      <c r="G8" s="59">
        <v>573</v>
      </c>
      <c r="H8" s="59">
        <v>972</v>
      </c>
      <c r="I8" s="59">
        <v>5025</v>
      </c>
      <c r="J8" s="59">
        <v>7030</v>
      </c>
      <c r="K8" s="59">
        <v>6029</v>
      </c>
      <c r="L8" s="61"/>
    </row>
    <row r="9" spans="1:12" ht="12" customHeight="1">
      <c r="A9" s="100" t="s">
        <v>58</v>
      </c>
      <c r="B9" s="62"/>
      <c r="C9" s="59"/>
      <c r="D9" s="59">
        <v>2402</v>
      </c>
      <c r="E9" s="59">
        <v>1701</v>
      </c>
      <c r="F9" s="59">
        <v>4400</v>
      </c>
      <c r="G9" s="59">
        <v>646</v>
      </c>
      <c r="H9" s="59">
        <v>437</v>
      </c>
      <c r="I9" s="59">
        <v>21407</v>
      </c>
      <c r="J9" s="59"/>
      <c r="K9" s="59"/>
      <c r="L9" s="61"/>
    </row>
    <row r="10" spans="1:12" ht="12" customHeight="1">
      <c r="A10" s="18" t="s">
        <v>59</v>
      </c>
      <c r="B10" s="71">
        <v>4725</v>
      </c>
      <c r="C10" s="60">
        <v>1251</v>
      </c>
      <c r="D10" s="60">
        <v>-782</v>
      </c>
      <c r="E10" s="60">
        <v>-947</v>
      </c>
      <c r="F10" s="60">
        <v>1948</v>
      </c>
      <c r="G10" s="60">
        <v>-1727</v>
      </c>
      <c r="H10" s="60">
        <v>-1792</v>
      </c>
      <c r="I10" s="60">
        <v>20920</v>
      </c>
      <c r="J10" s="60">
        <v>27544</v>
      </c>
      <c r="K10" s="60">
        <v>7086</v>
      </c>
      <c r="L10" s="61"/>
    </row>
    <row r="11" spans="1:11" ht="12" customHeight="1">
      <c r="A11" s="108" t="s">
        <v>80</v>
      </c>
      <c r="B11" s="71">
        <v>4955</v>
      </c>
      <c r="C11" s="60">
        <v>4460</v>
      </c>
      <c r="D11" s="60">
        <v>5234</v>
      </c>
      <c r="E11" s="60">
        <v>5394</v>
      </c>
      <c r="F11" s="60">
        <v>7100</v>
      </c>
      <c r="G11" s="60">
        <v>6138</v>
      </c>
      <c r="H11" s="60">
        <v>6334</v>
      </c>
      <c r="I11" s="60">
        <v>6022</v>
      </c>
      <c r="J11" s="60">
        <v>8181</v>
      </c>
      <c r="K11" s="60">
        <v>7608</v>
      </c>
    </row>
    <row r="12" spans="1:11" ht="12" customHeight="1">
      <c r="A12" s="100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2" customHeight="1">
      <c r="A13" s="101" t="s">
        <v>81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ht="12" customHeight="1">
      <c r="A14" s="88"/>
    </row>
    <row r="15" ht="12" customHeight="1">
      <c r="A15" s="88"/>
    </row>
    <row r="16" ht="12" customHeight="1">
      <c r="A16" s="98" t="s">
        <v>39</v>
      </c>
    </row>
    <row r="17" spans="1:11" ht="12" customHeight="1">
      <c r="A17" s="88"/>
      <c r="B17" s="3"/>
      <c r="C17" s="3"/>
      <c r="D17" s="3"/>
      <c r="E17" s="3"/>
      <c r="F17" s="3"/>
      <c r="G17" s="3"/>
      <c r="H17" s="3"/>
      <c r="I17" s="3"/>
      <c r="J17" s="3"/>
      <c r="K17" s="3" t="s">
        <v>34</v>
      </c>
    </row>
    <row r="18" spans="1:11" ht="12" customHeight="1">
      <c r="A18" s="96"/>
      <c r="B18" s="5" t="s">
        <v>44</v>
      </c>
      <c r="C18" s="5" t="s">
        <v>45</v>
      </c>
      <c r="D18" s="5" t="s">
        <v>47</v>
      </c>
      <c r="E18" s="5" t="s">
        <v>100</v>
      </c>
      <c r="F18" s="5" t="s">
        <v>101</v>
      </c>
      <c r="G18" s="5" t="s">
        <v>103</v>
      </c>
      <c r="H18" s="5" t="s">
        <v>104</v>
      </c>
      <c r="I18" s="5" t="s">
        <v>105</v>
      </c>
      <c r="J18" s="5" t="s">
        <v>110</v>
      </c>
      <c r="K18" s="5" t="s">
        <v>112</v>
      </c>
    </row>
    <row r="19" spans="1:12" ht="12" customHeight="1">
      <c r="A19" s="100" t="s">
        <v>83</v>
      </c>
      <c r="B19" s="26">
        <v>29705</v>
      </c>
      <c r="C19" s="26">
        <v>31978</v>
      </c>
      <c r="D19" s="26">
        <v>30447</v>
      </c>
      <c r="E19" s="26">
        <v>28186</v>
      </c>
      <c r="F19" s="26">
        <v>29400</v>
      </c>
      <c r="G19" s="26">
        <v>28704</v>
      </c>
      <c r="H19" s="26">
        <v>27146</v>
      </c>
      <c r="I19" s="26">
        <v>39055</v>
      </c>
      <c r="J19" s="26">
        <v>58736</v>
      </c>
      <c r="K19" s="26">
        <v>70981</v>
      </c>
      <c r="L19" s="61"/>
    </row>
    <row r="20" spans="1:11" ht="12" customHeight="1">
      <c r="A20" s="100" t="s">
        <v>93</v>
      </c>
      <c r="B20" s="72"/>
      <c r="C20" s="72"/>
      <c r="D20" s="72">
        <v>7.9</v>
      </c>
      <c r="E20" s="72">
        <v>6</v>
      </c>
      <c r="F20" s="72">
        <v>15</v>
      </c>
      <c r="G20" s="72">
        <v>2.3</v>
      </c>
      <c r="H20" s="72">
        <v>1.6</v>
      </c>
      <c r="I20" s="72">
        <v>54.8</v>
      </c>
      <c r="J20" s="72"/>
      <c r="K20" s="72"/>
    </row>
    <row r="21" spans="1:11" ht="12" customHeight="1">
      <c r="A21" s="18" t="s">
        <v>94</v>
      </c>
      <c r="B21" s="33">
        <v>15.9</v>
      </c>
      <c r="C21" s="33">
        <v>3.9</v>
      </c>
      <c r="D21" s="33">
        <v>-2.6</v>
      </c>
      <c r="E21" s="33">
        <v>-3.4</v>
      </c>
      <c r="F21" s="33">
        <v>6.6</v>
      </c>
      <c r="G21" s="33">
        <v>-6</v>
      </c>
      <c r="H21" s="33">
        <v>-6.6</v>
      </c>
      <c r="I21" s="33">
        <v>53.6</v>
      </c>
      <c r="J21" s="33">
        <v>46.9</v>
      </c>
      <c r="K21" s="33">
        <v>10</v>
      </c>
    </row>
    <row r="22" spans="1:11" ht="12" customHeight="1">
      <c r="A22" s="100" t="s">
        <v>85</v>
      </c>
      <c r="B22" s="26">
        <v>44471</v>
      </c>
      <c r="C22" s="26">
        <v>61349</v>
      </c>
      <c r="D22" s="26">
        <v>73876</v>
      </c>
      <c r="E22" s="26">
        <v>75193</v>
      </c>
      <c r="F22" s="26">
        <v>87549</v>
      </c>
      <c r="G22" s="26">
        <v>93305</v>
      </c>
      <c r="H22" s="26">
        <v>82162</v>
      </c>
      <c r="I22" s="26">
        <v>73487</v>
      </c>
      <c r="J22" s="26">
        <v>82234</v>
      </c>
      <c r="K22" s="26">
        <v>89431</v>
      </c>
    </row>
    <row r="23" spans="1:11" ht="12" customHeight="1">
      <c r="A23" s="100" t="s">
        <v>95</v>
      </c>
      <c r="B23" s="107"/>
      <c r="C23" s="107"/>
      <c r="D23" s="107">
        <v>3.3</v>
      </c>
      <c r="E23" s="107">
        <v>2.3</v>
      </c>
      <c r="F23" s="107">
        <v>5</v>
      </c>
      <c r="G23" s="107">
        <v>0.7</v>
      </c>
      <c r="H23" s="107">
        <v>0.5</v>
      </c>
      <c r="I23" s="107">
        <v>29.1</v>
      </c>
      <c r="J23" s="107"/>
      <c r="K23" s="107"/>
    </row>
    <row r="24" spans="1:11" ht="12" customHeight="1">
      <c r="A24" s="18" t="s">
        <v>96</v>
      </c>
      <c r="B24" s="32">
        <v>10.6</v>
      </c>
      <c r="C24" s="32">
        <v>2</v>
      </c>
      <c r="D24" s="32">
        <v>-1.1</v>
      </c>
      <c r="E24" s="32">
        <v>-1.3</v>
      </c>
      <c r="F24" s="32">
        <v>2.2</v>
      </c>
      <c r="G24" s="32">
        <v>-1.9</v>
      </c>
      <c r="H24" s="32">
        <v>-2.2</v>
      </c>
      <c r="I24" s="32">
        <v>28.5</v>
      </c>
      <c r="J24" s="32">
        <v>33.5</v>
      </c>
      <c r="K24" s="32">
        <f>K10/K22*100</f>
        <v>7.923426999586273</v>
      </c>
    </row>
    <row r="25" spans="1:11" ht="12" customHeight="1">
      <c r="A25" s="105" t="s">
        <v>86</v>
      </c>
      <c r="B25" s="56">
        <v>1.31</v>
      </c>
      <c r="C25" s="56">
        <v>1.05</v>
      </c>
      <c r="D25" s="56">
        <v>0.75</v>
      </c>
      <c r="E25" s="56">
        <v>0.9</v>
      </c>
      <c r="F25" s="56">
        <v>1.02</v>
      </c>
      <c r="G25" s="56">
        <v>1.02</v>
      </c>
      <c r="H25" s="56">
        <v>0.8</v>
      </c>
      <c r="I25" s="56">
        <v>1.14</v>
      </c>
      <c r="J25" s="56">
        <v>0.92</v>
      </c>
      <c r="K25" s="56">
        <v>0.79</v>
      </c>
    </row>
    <row r="26" spans="1:11" ht="12" customHeight="1">
      <c r="A26" s="105" t="s">
        <v>106</v>
      </c>
      <c r="B26" s="45"/>
      <c r="C26" s="45"/>
      <c r="D26" s="45">
        <v>-0.4</v>
      </c>
      <c r="E26" s="45">
        <v>2.2</v>
      </c>
      <c r="F26" s="45">
        <v>2.7</v>
      </c>
      <c r="G26" s="45">
        <v>0.5</v>
      </c>
      <c r="H26" s="45">
        <v>1</v>
      </c>
      <c r="I26" s="45">
        <v>6.3</v>
      </c>
      <c r="J26" s="45">
        <v>8</v>
      </c>
      <c r="K26" s="45">
        <v>5.9</v>
      </c>
    </row>
    <row r="27" ht="12" customHeight="1">
      <c r="A27" s="106"/>
    </row>
    <row r="28" ht="12" customHeight="1">
      <c r="A28" s="101" t="s">
        <v>84</v>
      </c>
    </row>
    <row r="29" spans="1:11" ht="12" customHeight="1">
      <c r="A29" s="101" t="s">
        <v>87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12" customHeight="1">
      <c r="A30" s="101" t="s">
        <v>88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12" customHeight="1">
      <c r="A31" s="101" t="s">
        <v>89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2" customHeight="1">
      <c r="A32" s="101" t="s">
        <v>90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2" customHeight="1">
      <c r="A33" s="101" t="s">
        <v>91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ht="12" customHeight="1">
      <c r="A34" s="101" t="s">
        <v>92</v>
      </c>
    </row>
    <row r="35" ht="12" customHeight="1">
      <c r="A35" s="88"/>
    </row>
    <row r="36" ht="12" customHeight="1">
      <c r="A36" s="88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</sheetData>
  <sheetProtection/>
  <printOptions/>
  <pageMargins left="0.75" right="0.75" top="0.64" bottom="1" header="0.512" footer="0.512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50.75390625" style="6" customWidth="1"/>
    <col min="2" max="11" width="9.75390625" style="6" customWidth="1"/>
    <col min="12" max="16384" width="9.00390625" style="6" customWidth="1"/>
  </cols>
  <sheetData>
    <row r="1" ht="12" customHeight="1">
      <c r="A1" s="88" t="s">
        <v>97</v>
      </c>
    </row>
    <row r="2" spans="1:11" ht="12" customHeight="1">
      <c r="A2" s="102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" customHeight="1">
      <c r="A3" s="98" t="s">
        <v>65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2" customHeight="1">
      <c r="A4" s="103"/>
      <c r="B4" s="3"/>
      <c r="C4" s="3"/>
      <c r="D4" s="3"/>
      <c r="E4" s="3"/>
      <c r="F4" s="3"/>
      <c r="G4" s="3"/>
      <c r="H4" s="3"/>
      <c r="I4" s="3"/>
      <c r="J4" s="3"/>
      <c r="K4" s="3" t="s">
        <v>35</v>
      </c>
    </row>
    <row r="5" spans="1:11" ht="12" customHeight="1">
      <c r="A5" s="96"/>
      <c r="B5" s="5" t="s">
        <v>44</v>
      </c>
      <c r="C5" s="5" t="s">
        <v>45</v>
      </c>
      <c r="D5" s="5" t="s">
        <v>47</v>
      </c>
      <c r="E5" s="5" t="s">
        <v>100</v>
      </c>
      <c r="F5" s="5" t="s">
        <v>101</v>
      </c>
      <c r="G5" s="5" t="s">
        <v>103</v>
      </c>
      <c r="H5" s="5" t="s">
        <v>104</v>
      </c>
      <c r="I5" s="5" t="s">
        <v>105</v>
      </c>
      <c r="J5" s="5" t="s">
        <v>110</v>
      </c>
      <c r="K5" s="5" t="s">
        <v>112</v>
      </c>
    </row>
    <row r="6" spans="1:11" ht="12" customHeight="1">
      <c r="A6" s="89" t="s">
        <v>61</v>
      </c>
      <c r="B6" s="27">
        <v>202.4</v>
      </c>
      <c r="C6" s="27">
        <v>55.64</v>
      </c>
      <c r="D6" s="109">
        <v>-35.24</v>
      </c>
      <c r="E6" s="109">
        <v>-44.14</v>
      </c>
      <c r="F6" s="109">
        <v>90.05</v>
      </c>
      <c r="G6" s="109">
        <v>-79.4</v>
      </c>
      <c r="H6" s="109">
        <v>-82.35</v>
      </c>
      <c r="I6" s="109">
        <v>961.28</v>
      </c>
      <c r="J6" s="109">
        <v>1349.01</v>
      </c>
      <c r="K6" s="109">
        <v>369.4</v>
      </c>
    </row>
    <row r="7" spans="1:11" ht="12" customHeight="1">
      <c r="A7" s="104" t="s">
        <v>40</v>
      </c>
      <c r="B7" s="111"/>
      <c r="C7" s="111"/>
      <c r="D7" s="111"/>
      <c r="E7" s="111"/>
      <c r="F7" s="111">
        <v>89.57</v>
      </c>
      <c r="G7" s="111"/>
      <c r="H7" s="111"/>
      <c r="I7" s="111"/>
      <c r="J7" s="111"/>
      <c r="K7" s="111"/>
    </row>
    <row r="8" spans="1:11" ht="12" customHeight="1">
      <c r="A8" s="104" t="s">
        <v>62</v>
      </c>
      <c r="B8" s="112">
        <v>1362.64</v>
      </c>
      <c r="C8" s="112">
        <v>1438.09</v>
      </c>
      <c r="D8" s="112">
        <v>1341.86</v>
      </c>
      <c r="E8" s="112">
        <v>1280.71</v>
      </c>
      <c r="F8" s="112">
        <v>1435.37</v>
      </c>
      <c r="G8" s="112">
        <v>1204.98</v>
      </c>
      <c r="H8" s="112">
        <v>1289.72</v>
      </c>
      <c r="I8" s="112">
        <v>2299.49</v>
      </c>
      <c r="J8" s="112">
        <v>3517.3</v>
      </c>
      <c r="K8" s="112">
        <v>3883.46</v>
      </c>
    </row>
    <row r="9" spans="1:11" ht="12" customHeight="1">
      <c r="A9" s="89" t="s">
        <v>63</v>
      </c>
      <c r="B9" s="113">
        <v>34</v>
      </c>
      <c r="C9" s="113">
        <v>34</v>
      </c>
      <c r="D9" s="113">
        <v>34</v>
      </c>
      <c r="E9" s="113">
        <v>34</v>
      </c>
      <c r="F9" s="113">
        <v>34</v>
      </c>
      <c r="G9" s="113">
        <v>17</v>
      </c>
      <c r="H9" s="113">
        <v>17</v>
      </c>
      <c r="I9" s="113">
        <v>80</v>
      </c>
      <c r="J9" s="113">
        <v>90</v>
      </c>
      <c r="K9" s="113">
        <v>90</v>
      </c>
    </row>
    <row r="10" spans="1:11" ht="12" customHeight="1">
      <c r="A10" s="104" t="s">
        <v>66</v>
      </c>
      <c r="B10" s="114">
        <v>16.8</v>
      </c>
      <c r="C10" s="114">
        <v>61.1</v>
      </c>
      <c r="D10" s="115"/>
      <c r="E10" s="115"/>
      <c r="F10" s="115">
        <v>37.8</v>
      </c>
      <c r="G10" s="115"/>
      <c r="H10" s="115"/>
      <c r="I10" s="115">
        <v>8.3</v>
      </c>
      <c r="J10" s="115">
        <v>6.7</v>
      </c>
      <c r="K10" s="115">
        <v>24.4</v>
      </c>
    </row>
    <row r="11" spans="1:11" ht="12" customHeight="1">
      <c r="A11" s="89"/>
      <c r="B11" s="110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1" ht="12" customHeight="1">
      <c r="A12" s="88" t="s">
        <v>77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ht="12" customHeight="1">
      <c r="A13" s="88" t="s">
        <v>78</v>
      </c>
    </row>
    <row r="14" ht="12" customHeight="1">
      <c r="A14" s="88" t="s">
        <v>79</v>
      </c>
    </row>
    <row r="15" ht="12" customHeight="1">
      <c r="A15" s="88"/>
    </row>
    <row r="16" ht="12" customHeight="1"/>
    <row r="17" ht="12" customHeight="1"/>
    <row r="18" ht="12" customHeight="1"/>
    <row r="19" ht="12" customHeight="1"/>
    <row r="20" ht="12" customHeight="1"/>
  </sheetData>
  <sheetProtection/>
  <printOptions/>
  <pageMargins left="0.75" right="0.75" top="0.64" bottom="1" header="0.512" footer="0.51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2011-06-20T00:37:48Z</cp:lastPrinted>
  <dcterms:created xsi:type="dcterms:W3CDTF">2005-06-27T07:01:09Z</dcterms:created>
  <dcterms:modified xsi:type="dcterms:W3CDTF">2023-06-27T06:59:01Z</dcterms:modified>
  <cp:category/>
  <cp:version/>
  <cp:contentType/>
  <cp:contentStatus/>
</cp:coreProperties>
</file>